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琦珠參考資料\※1060830以後資料\2.決算(半年結算)\公務決算\50.單位決算公告\108年度單位決算公告 - 1140707修\"/>
    </mc:Choice>
  </mc:AlternateContent>
  <bookViews>
    <workbookView xWindow="360" yWindow="72" windowWidth="28032" windowHeight="12120" firstSheet="9" activeTab="10"/>
  </bookViews>
  <sheets>
    <sheet name="歲入來源別決算表" sheetId="10" r:id="rId1"/>
    <sheet name="歲出政事別決算表 " sheetId="9" r:id="rId2"/>
    <sheet name="歲出機關別決算表 " sheetId="8" r:id="rId3"/>
    <sheet name="以前年度歲出政事別轉入數決算表" sheetId="7" r:id="rId4"/>
    <sheet name="以前年度歲出機關別轉入數決算表" sheetId="6" r:id="rId5"/>
    <sheet name="平衡表" sheetId="5" r:id="rId6"/>
    <sheet name="資本資產表" sheetId="4" r:id="rId7"/>
    <sheet name="現  金  出  納  表" sheetId="3" r:id="rId8"/>
    <sheet name="專戶存款明細表" sheetId="2" r:id="rId9"/>
    <sheet name="存入保證金明細表" sheetId="1" r:id="rId10"/>
    <sheet name="應付代收款明細表" sheetId="12" r:id="rId11"/>
    <sheet name="資本資產變動表 " sheetId="13" r:id="rId12"/>
    <sheet name="歲出用途別決算分析表" sheetId="14" r:id="rId13"/>
    <sheet name="歲出用途別決算累計表" sheetId="15" r:id="rId14"/>
    <sheet name="收入實現數與繳付公庫數分析表    " sheetId="16" r:id="rId15"/>
    <sheet name="支出實現數與公庫撥入數分析表      " sheetId="17" r:id="rId16"/>
    <sheet name="收入支出彙計表" sheetId="18" r:id="rId17"/>
    <sheet name="歲入餘絀（或減免、註銷）分析表" sheetId="19" r:id="rId18"/>
    <sheet name="歲出保留分析表  " sheetId="20" r:id="rId19"/>
    <sheet name="歲出賸餘（或減免、註銷)分析表  " sheetId="11" r:id="rId20"/>
    <sheet name="人事費分析表 " sheetId="21" r:id="rId21"/>
    <sheet name="補、捐(獎)助其他政府機關或團體個人經費報告表" sheetId="22" r:id="rId22"/>
    <sheet name="出國計畫執行情形報告表   " sheetId="23" r:id="rId23"/>
    <sheet name="赴大陸地區計畫 執行情形報告表   " sheetId="24" r:id="rId24"/>
    <sheet name="重大計畫執行 績效報告表    " sheetId="25" r:id="rId25"/>
    <sheet name="國有財產目錄總表" sheetId="26" r:id="rId26"/>
    <sheet name="歲出按職能及經濟性綜合分類表" sheetId="27" r:id="rId27"/>
  </sheets>
  <definedNames>
    <definedName name="_xlnm.Print_Area" localSheetId="24">'重大計畫執行 績效報告表    '!$A$1:$AE$8</definedName>
    <definedName name="_xlnm.Print_Titles" localSheetId="20">'人事費分析表 '!$1:$6</definedName>
    <definedName name="_xlnm.Print_Titles" localSheetId="15">'支出實現數與公庫撥入數分析表      '!$1:$7</definedName>
    <definedName name="_xlnm.Print_Titles" localSheetId="3">以前年度歲出政事別轉入數決算表!$1:$7</definedName>
    <definedName name="_xlnm.Print_Titles" localSheetId="4">以前年度歲出機關別轉入數決算表!$1:$7</definedName>
    <definedName name="_xlnm.Print_Titles" localSheetId="22">'出國計畫執行情形報告表   '!$1:$6</definedName>
    <definedName name="_xlnm.Print_Titles" localSheetId="5">平衡表!$1:$1</definedName>
    <definedName name="_xlnm.Print_Titles" localSheetId="9">存入保證金明細表!$1:$2</definedName>
    <definedName name="_xlnm.Print_Titles" localSheetId="16">收入支出彙計表!$1:$2</definedName>
    <definedName name="_xlnm.Print_Titles" localSheetId="14">'收入實現數與繳付公庫數分析表    '!$1:$7</definedName>
    <definedName name="_xlnm.Print_Titles" localSheetId="23">'赴大陸地區計畫 執行情形報告表   '!$1:$6</definedName>
    <definedName name="_xlnm.Print_Titles" localSheetId="24">'重大計畫執行 績效報告表    '!$1:$6</definedName>
    <definedName name="_xlnm.Print_Titles" localSheetId="25">國有財產目錄總表!$1:$6</definedName>
    <definedName name="_xlnm.Print_Titles" localSheetId="8">專戶存款明細表!$1:$2</definedName>
    <definedName name="_xlnm.Print_Titles" localSheetId="7">'現  金  出  納  表'!$1:$1</definedName>
    <definedName name="_xlnm.Print_Titles" localSheetId="0">歲入來源別決算表!$1:$7</definedName>
    <definedName name="_xlnm.Print_Titles" localSheetId="17">'歲入餘絀（或減免、註銷）分析表'!$1:$3</definedName>
    <definedName name="_xlnm.Print_Titles" localSheetId="12">歲出用途別決算分析表!$1:$6</definedName>
    <definedName name="_xlnm.Print_Titles" localSheetId="13">歲出用途別決算累計表!$1:$6</definedName>
    <definedName name="_xlnm.Print_Titles" localSheetId="18">'歲出保留分析表  '!$1:$5</definedName>
    <definedName name="_xlnm.Print_Titles" localSheetId="26">歲出按職能及經濟性綜合分類表!$1:$7</definedName>
    <definedName name="_xlnm.Print_Titles" localSheetId="1">'歲出政事別決算表 '!$1:$9</definedName>
    <definedName name="_xlnm.Print_Titles" localSheetId="2">'歲出機關別決算表 '!$1:$9</definedName>
    <definedName name="_xlnm.Print_Titles" localSheetId="19">'歲出賸餘（或減免、註銷)分析表  '!$1:$5</definedName>
    <definedName name="_xlnm.Print_Titles" localSheetId="21">'補、捐(獎)助其他政府機關或團體個人經費報告表'!$1:$7</definedName>
    <definedName name="_xlnm.Print_Titles" localSheetId="6">資本資產表!$1:$1</definedName>
    <definedName name="_xlnm.Print_Titles" localSheetId="11">'資本資產變動表 '!$1:$6</definedName>
    <definedName name="_xlnm.Print_Titles" localSheetId="10">應付代收款明細表!$1:$2</definedName>
  </definedNames>
  <calcPr calcId="162913"/>
</workbook>
</file>

<file path=xl/calcChain.xml><?xml version="1.0" encoding="utf-8"?>
<calcChain xmlns="http://schemas.openxmlformats.org/spreadsheetml/2006/main">
  <c r="J7" i="25" l="1"/>
  <c r="N7" i="25"/>
  <c r="O7" i="25"/>
  <c r="R7" i="25" s="1"/>
  <c r="Q7" i="25"/>
  <c r="S7" i="25"/>
  <c r="U7" i="25"/>
  <c r="F8" i="25"/>
  <c r="V7" i="25" l="1"/>
</calcChain>
</file>

<file path=xl/sharedStrings.xml><?xml version="1.0" encoding="utf-8"?>
<sst xmlns="http://schemas.openxmlformats.org/spreadsheetml/2006/main" count="2311" uniqueCount="659">
  <si>
    <t>日  期</t>
  </si>
  <si>
    <t>摘            要</t>
  </si>
  <si>
    <t>金  額</t>
  </si>
  <si>
    <t>備  註</t>
  </si>
  <si>
    <t>年</t>
  </si>
  <si>
    <t>月</t>
  </si>
  <si>
    <t>日</t>
  </si>
  <si>
    <t>小計</t>
  </si>
  <si>
    <t>合計</t>
  </si>
  <si>
    <t>　</t>
  </si>
  <si>
    <t>非預算性質部分</t>
  </si>
  <si>
    <t/>
  </si>
  <si>
    <t>本年度部分</t>
  </si>
  <si>
    <t>108
一百零八年度</t>
  </si>
  <si>
    <t>　02
　履約保證金
　</t>
  </si>
  <si>
    <t>108</t>
  </si>
  <si>
    <t>01</t>
  </si>
  <si>
    <t>03</t>
  </si>
  <si>
    <t>　　100003　　收入傳票
　　收到「108年度資訊設備維護委外服務案」(安
　　源電腦股份有限公司)履約保證金(108.1.1-10
　　8.12.31)
　　29036956　　安源電腦股份有限公司</t>
  </si>
  <si>
    <t>05</t>
  </si>
  <si>
    <t>27</t>
  </si>
  <si>
    <t>　　100048　　收入傳票
　　收到「108年度勞動基金投資帳務管理整合系
　　統擴充增加國保基金部位採購案」(寶碩財務
　　科技)履約保證金(108.5.15-108.11.10)
　　23131763　　寶碩財務科技股份有限公司</t>
  </si>
  <si>
    <t>07</t>
  </si>
  <si>
    <t>16</t>
  </si>
  <si>
    <t>　　100058　　收入傳票
　　收到「108年度勞動基金投資決策及稽核控管
　　整合系統擴充增加國保基金部位採購案」(寶
　　碩財務科技)履約保證金(108.7.5-108.11.1)
　　23131763　　寶碩財務科技股份有限公司</t>
  </si>
  <si>
    <t>08</t>
  </si>
  <si>
    <t>　　100066　　收入傳票
　　收到「108年度勞動基金暨國保基金風險控管
　　整合系統資訊服務採購案」(寶碩財務科技)履
　　約保證金(108.7.26-109.7.19)
　　23131763　　寶碩財務科技股份有限公司</t>
  </si>
  <si>
    <t>12</t>
  </si>
  <si>
    <t>25</t>
  </si>
  <si>
    <t>　　100101　　收入傳票
　　收到「109年度資訊設備維護委外服務案」(安
　　源電腦股份有限公司)履約保證金(109.1.1-10
　　9.12.31)
　　29036956　　安源電腦股份有限公司</t>
  </si>
  <si>
    <t>　03
　保固保證金
　</t>
  </si>
  <si>
    <t>06</t>
  </si>
  <si>
    <t>　　300049　　轉帳傳票
　　「本局107年度勞動基金國外投資帳務管理整
　　合系統案」廠商(寶碩財務科技公司)履約保證
　　金轉保固保證金(108.04.26-109.07.25)
　　23131763　　寶碩財務科技股份有限公司</t>
  </si>
  <si>
    <t>04</t>
  </si>
  <si>
    <t>　　300050　　轉帳傳票
　　「本局108年度辦公廳舍廁所修繕工程案」廠
　　商(銘鴻工程行)履約保證金轉保固保證金(108
　　.05.29-110.05.28)
　　09713465　　銘鴻工程行</t>
  </si>
  <si>
    <t>19</t>
  </si>
  <si>
    <t>　　300067　　轉帳傳票
　　「本局107年度勞動基金投資決策及稽核控管
　　整合系統資訊服務採購案」廠商(寶碩公司)履
　　約保證金轉保固保證金(108.07.22-109.12.31
　　)
　　23131763　　寶碩財務科技股份有限公司</t>
  </si>
  <si>
    <t>11</t>
  </si>
  <si>
    <t>21</t>
  </si>
  <si>
    <t>　　300087　　轉帳傳票
　　「本局108年度廁所暨哺集乳室修繕工程」廠
　　商(邑居室內裝修有限公司)履約保證金轉保固
　　保證金(108.11.19-110.11.18)
　　70729806　　邑居室內裝修有限公司</t>
  </si>
  <si>
    <t>以前年度部分</t>
  </si>
  <si>
    <t>107
一百零七年度</t>
  </si>
  <si>
    <t>107</t>
  </si>
  <si>
    <t>　　100144　　收入傳票
　　收到「108年度檔案清理,掃描及建檔及人事室
　　資料整理建檔勞務採購案」( 得士派科技股份
　　有限公司)履約保證金(108.1.1-108.12.31)
　　27768645　　得士派科技股份有限公司</t>
  </si>
  <si>
    <t>02</t>
  </si>
  <si>
    <t>13</t>
  </si>
  <si>
    <t>　　300015　　轉帳傳票
　　「本局10樓男廁及茶水間整修工程案」廠商(
　　富陽營造工程有限公司)履約保證金轉保固保
　　證金(107.02.05-109.02.04)
　　80244725　　富陽營造工程有限公司</t>
  </si>
  <si>
    <t>　　300095　　轉帳傳票
　　「107年度勞動基金國內投資帳務管理整合系
　　統擴充增加國保基金部位採購案」廠商(寶碩)
　　履約保證金轉保固金(107.12.28-109.3.31)
　　23131763　　寶碩財務科技股份有限公司</t>
  </si>
  <si>
    <t>　　300096　　轉帳傳票
　　「107年度勞動基金國外委託經營管理整合系
　　統擴充增加國保基金部位採購案」廠商(寶碩)
　　履約保證金轉保固金(107.12.28-109.3.31)
　　23131763　　寶碩財務科技股份有限公司</t>
  </si>
  <si>
    <t>　04
　國庫存款戶-經費類保管款專戶
　</t>
  </si>
  <si>
    <t>ˉˉˉˉˉˉˉˉˉˉˉˉˉˉˉˉˉ 付　項　總　計</t>
  </si>
  <si>
    <t>ˉ1.專戶存款</t>
  </si>
  <si>
    <t>二、本期結存</t>
  </si>
  <si>
    <t>ˉˉ(1.)本年度歲入繳庫</t>
  </si>
  <si>
    <t>ˉ3.繳付公庫數</t>
  </si>
  <si>
    <t>ˉˉ(2.)本年度新增保留數(-)</t>
  </si>
  <si>
    <t>ˉˉ(1.)以前年度轉入實現數</t>
  </si>
  <si>
    <t>ˉ2.歲出保留數</t>
  </si>
  <si>
    <t>ˉˉ(2.)保留數</t>
  </si>
  <si>
    <t>ˉˉ(1.)實現數</t>
  </si>
  <si>
    <t>ˉ1.本年度歲出</t>
  </si>
  <si>
    <t>一、本期支出</t>
  </si>
  <si>
    <t>付項</t>
  </si>
  <si>
    <t>ˉˉˉˉˉˉˉˉˉˉˉˉˉˉˉˉˉ 收　項　總　計</t>
  </si>
  <si>
    <t>ˉˉ(2.)以前年度歲出撥款</t>
  </si>
  <si>
    <t>ˉˉ(1.)本年度歲出撥款</t>
  </si>
  <si>
    <t>ˉ5.公庫撥入數</t>
  </si>
  <si>
    <t>ˉ4.應付保管款淨增(減)數</t>
  </si>
  <si>
    <t>ˉ3.應付代收款淨增(減)數</t>
  </si>
  <si>
    <t>ˉ2.存入保證金淨增(減)數</t>
  </si>
  <si>
    <t>ˉ1.本年度歲入</t>
  </si>
  <si>
    <t>二、本期收入</t>
  </si>
  <si>
    <t>一、上期結存</t>
  </si>
  <si>
    <t>收項</t>
  </si>
  <si>
    <t>金    額　</t>
  </si>
  <si>
    <t>項   目   及   摘   要</t>
  </si>
  <si>
    <t xml:space="preserve"> 　</t>
  </si>
  <si>
    <t>備註:</t>
  </si>
  <si>
    <t>　　</t>
  </si>
  <si>
    <t>　　　　合　　　　計　　　　　　</t>
  </si>
  <si>
    <t>　　無形資產</t>
  </si>
  <si>
    <t>　無形資產</t>
  </si>
  <si>
    <t>　　雜項設備</t>
  </si>
  <si>
    <t>　　交通及運輸設備</t>
  </si>
  <si>
    <t>　　資本資產總額</t>
  </si>
  <si>
    <t>　　機械及設備</t>
  </si>
  <si>
    <t>　資本資產總額</t>
  </si>
  <si>
    <t>　固定資產</t>
  </si>
  <si>
    <t>上年度</t>
  </si>
  <si>
    <t>本年度</t>
  </si>
  <si>
    <t>科　目　名　稱</t>
  </si>
  <si>
    <t>附註:</t>
  </si>
  <si>
    <t>　                合　計　</t>
  </si>
  <si>
    <t>　　　310101　資產負債淨額</t>
  </si>
  <si>
    <t>　31　資產負債淨額</t>
  </si>
  <si>
    <t>3　淨資產</t>
  </si>
  <si>
    <t>　　211401　應付保管款</t>
  </si>
  <si>
    <t>　　211301　應付代收款</t>
  </si>
  <si>
    <t>　　211201　存入保證金</t>
  </si>
  <si>
    <t>　　110103　專戶存款</t>
  </si>
  <si>
    <t>　21　流動負債</t>
  </si>
  <si>
    <t>　11　流動資產</t>
  </si>
  <si>
    <t>2　負債</t>
  </si>
  <si>
    <t>1　資產</t>
  </si>
  <si>
    <t>科 目 名 稱</t>
  </si>
  <si>
    <t>　　　　　　　　　合　計</t>
  </si>
  <si>
    <t>　　　　　　　　　資本門小計</t>
  </si>
  <si>
    <t>　　　　　　　　　經常門小計</t>
  </si>
  <si>
    <t>　　　　　　　　　小　計</t>
  </si>
  <si>
    <t>ˉˉˉˉˉˉ03
ˉˉˉˉˉˉ設備及投資</t>
  </si>
  <si>
    <t>ˉˉ6830400200-6*
ˉˉ勞動基金運用業務</t>
  </si>
  <si>
    <t>ˉ0030400000-5
ˉ勞動基金運用局</t>
  </si>
  <si>
    <t>0030000000-4
勞動部主管</t>
  </si>
  <si>
    <t>15</t>
  </si>
  <si>
    <t>保留數</t>
  </si>
  <si>
    <t>應付數</t>
  </si>
  <si>
    <t>名稱及編號</t>
  </si>
  <si>
    <t>節</t>
  </si>
  <si>
    <t>目</t>
  </si>
  <si>
    <t>項</t>
  </si>
  <si>
    <t>款</t>
  </si>
  <si>
    <t>本年度未結清數</t>
  </si>
  <si>
    <t>本年度調整數</t>
  </si>
  <si>
    <t>本年度實現數</t>
  </si>
  <si>
    <t>本年度減免(註銷)數</t>
  </si>
  <si>
    <t>以前年度轉入數</t>
  </si>
  <si>
    <t>科        目</t>
  </si>
  <si>
    <t>年
度
別</t>
  </si>
  <si>
    <t>單位:新臺幣元</t>
  </si>
  <si>
    <t>108年度</t>
  </si>
  <si>
    <t>中華民國</t>
  </si>
  <si>
    <t>經資門分列</t>
  </si>
  <si>
    <t>別轉入數決算表</t>
  </si>
  <si>
    <t>以前年度歲出機關</t>
  </si>
  <si>
    <t>基金運用局</t>
  </si>
  <si>
    <t>勞動部勞動</t>
  </si>
  <si>
    <t>ˉˉ6830400200-6
ˉˉ勞動基金運用業務</t>
  </si>
  <si>
    <t>6800000000-2
福利服務支出</t>
  </si>
  <si>
    <t>22</t>
  </si>
  <si>
    <t>經資門併計</t>
  </si>
  <si>
    <t>以前年度歲出政事</t>
  </si>
  <si>
    <t>99.88</t>
  </si>
  <si>
    <t>100.00</t>
  </si>
  <si>
    <t>統籌科目小計</t>
  </si>
  <si>
    <t>　經常門小計</t>
  </si>
  <si>
    <t>ˉˉˉˉˉ01
ˉˉˉˉˉ人事費</t>
  </si>
  <si>
    <t>7506205300-0
公務人員退休撫卹給付</t>
  </si>
  <si>
    <t>8903304500-4
婚喪生育、子女教育及低薪配
套補助</t>
  </si>
  <si>
    <t>0.00</t>
  </si>
  <si>
    <t>ˉˉˉˉˉ09
ˉˉˉˉˉ預備金</t>
  </si>
  <si>
    <t>ˉˉ6830409800-2
ˉˉ第一預備金</t>
  </si>
  <si>
    <t>ˉˉˉˉˉ03
ˉˉˉˉˉ設備及投資</t>
  </si>
  <si>
    <t>99.05</t>
  </si>
  <si>
    <t>ˉˉˉˉˉ02
ˉˉˉˉˉ業務費</t>
  </si>
  <si>
    <t>98.00</t>
  </si>
  <si>
    <t>ˉˉ6830400100-1*
ˉˉ一般行政</t>
  </si>
  <si>
    <t>ˉˉˉˉˉ04
ˉˉˉˉˉ獎補助費</t>
  </si>
  <si>
    <t>99.76</t>
  </si>
  <si>
    <t>99.97</t>
  </si>
  <si>
    <t>ˉˉ6830400100-1
ˉˉ一般行政</t>
  </si>
  <si>
    <t>99.98</t>
  </si>
  <si>
    <t>　資本門小計</t>
  </si>
  <si>
    <t>合計(2)</t>
  </si>
  <si>
    <t>小      計</t>
  </si>
  <si>
    <t>經費流用數</t>
  </si>
  <si>
    <t>動支第一預備金數</t>
  </si>
  <si>
    <t>預算調整數</t>
  </si>
  <si>
    <t>動支第二預備金數</t>
  </si>
  <si>
    <t>預算追加(減)數</t>
  </si>
  <si>
    <t>實現數</t>
  </si>
  <si>
    <t>合計
(1)</t>
  </si>
  <si>
    <t>預 算 增 減 數</t>
  </si>
  <si>
    <t>原預算數</t>
  </si>
  <si>
    <t>名 稱 及 編 號</t>
  </si>
  <si>
    <t xml:space="preserve">決算數占預算數之比率
(2)／(1)％
</t>
  </si>
  <si>
    <t>預決算比較增減數
(2)-(1)</t>
  </si>
  <si>
    <t>決算數</t>
  </si>
  <si>
    <t>預算數</t>
  </si>
  <si>
    <t>科             目</t>
  </si>
  <si>
    <t>單位:新臺幣元;%</t>
  </si>
  <si>
    <t>別決算表</t>
  </si>
  <si>
    <t>歲出機關</t>
  </si>
  <si>
    <t>ˉˉ8903304500-4
ˉˉ婚喪生育、子女教育及低
ˉˉ薪配套補助</t>
  </si>
  <si>
    <t>8900000000-0
其他支出</t>
  </si>
  <si>
    <t>32</t>
  </si>
  <si>
    <t>ˉˉ7506205300-0
ˉˉ公務人員退休撫卹給付</t>
  </si>
  <si>
    <t>7500000000-2
退休撫卹給付支出</t>
  </si>
  <si>
    <t>26</t>
  </si>
  <si>
    <t>99.58</t>
  </si>
  <si>
    <t>歲出政事</t>
  </si>
  <si>
    <t>181.60</t>
  </si>
  <si>
    <t>資本門小計</t>
  </si>
  <si>
    <t>經常門小計</t>
  </si>
  <si>
    <t>ˉˉ0730400600-0
ˉˉ廢舊物資售價</t>
  </si>
  <si>
    <t>ˉ0730400000-3
ˉ勞動基金運用局</t>
  </si>
  <si>
    <t>165</t>
  </si>
  <si>
    <t>0700000000-9
財產收入</t>
  </si>
  <si>
    <t>合計
(2)</t>
  </si>
  <si>
    <t>應收數</t>
  </si>
  <si>
    <t>預算增減數</t>
  </si>
  <si>
    <t>決算數占預
算數之比率
(2)/(1)%</t>
  </si>
  <si>
    <t>決           算           數</t>
  </si>
  <si>
    <t>預           算           數</t>
  </si>
  <si>
    <t>歲入來源</t>
    <phoneticPr fontId="2" type="noConversion"/>
  </si>
  <si>
    <t>0.12</t>
  </si>
  <si>
    <t>3</t>
  </si>
  <si>
    <t>6830409800-2
第一預備金</t>
  </si>
  <si>
    <t>10</t>
  </si>
  <si>
    <t>8</t>
  </si>
  <si>
    <t>0.42</t>
  </si>
  <si>
    <t>6830400200-6
勞動基金運用業務</t>
  </si>
  <si>
    <t>0.03</t>
  </si>
  <si>
    <t>6830400100-1
一般行政</t>
  </si>
  <si>
    <t>賸餘原因說明
及相關改善措施</t>
  </si>
  <si>
    <t>金額</t>
  </si>
  <si>
    <t>類型</t>
  </si>
  <si>
    <t>％</t>
  </si>
  <si>
    <t>備註</t>
  </si>
  <si>
    <t>資本門</t>
  </si>
  <si>
    <t>經常門</t>
  </si>
  <si>
    <t>賸餘數
（或減免、註銷數)</t>
  </si>
  <si>
    <t>工作計畫
名稱及編號</t>
  </si>
  <si>
    <t>年度</t>
  </si>
  <si>
    <t>單位:新臺幣元；%</t>
  </si>
  <si>
    <t>免、註銷）分析表</t>
  </si>
  <si>
    <t>歲出賸餘（或減</t>
  </si>
  <si>
    <t>　　300095　　轉帳傳票
　　109年1月國保基金人員薪資(代扣公保費、勞
　　健保費、退撫基金、勞退自提)
　　　　</t>
  </si>
  <si>
    <t>23</t>
  </si>
  <si>
    <t>　53
　國保基金代扣款-健保費(約僱人員)
　</t>
  </si>
  <si>
    <t>　　100093　　收入傳票
　　收到代收款-國保基金108年12月人事及行政管
　　理費
　　　　</t>
  </si>
  <si>
    <t>29</t>
  </si>
  <si>
    <t>　49
　國保基金-資本支出
　</t>
  </si>
  <si>
    <t>　48
　國保基金代扣款-自提勞退基金
　</t>
  </si>
  <si>
    <t>　47
　國保基金代扣款-退撫基金
　</t>
  </si>
  <si>
    <t>　46
　國保基金代扣款-健保費
　</t>
  </si>
  <si>
    <t>　45
　國保基金代扣款-勞保費
　</t>
  </si>
  <si>
    <t>31</t>
  </si>
  <si>
    <t>　44
　國保基金代扣款-公保費
　</t>
  </si>
  <si>
    <t>　　100102　　收入傳票
　　收到代收款-國保基金109年1月人事及行政管
　　理費
　　　　</t>
  </si>
  <si>
    <t>　42
　國保基金經費-其他行政事務費
　</t>
  </si>
  <si>
    <t>　　100103　　收入傳票
　　收到代收款-國保基金108年度獎金部分人事及
　　行政管理費
　　　　</t>
  </si>
  <si>
    <t>　41
　國保基金經費-用人費用
　</t>
  </si>
  <si>
    <t>　　100090　　收入傳票
　　收到108年12月薪資代扣款
　　　　</t>
  </si>
  <si>
    <t>　06
　健保費-留任、約僱人員及技工工友
　</t>
  </si>
  <si>
    <t>24</t>
  </si>
  <si>
    <t>20</t>
  </si>
  <si>
    <t>28</t>
  </si>
  <si>
    <t>　04
　退撫基金
　</t>
  </si>
  <si>
    <t>　02
　勞保費
　</t>
  </si>
  <si>
    <t>　01
　公保費
　</t>
  </si>
  <si>
    <t>資本資產成本增加數21,884,269元，較設備及投資預算執行數8,084,569元，增加13,799,700元，主要係勞動基金投資運用相關整合系統、勞動基金投資決策及稽核控管整合系統分別於5月份及8月份開發完成，將原認列於發展中之無形資產及以前年度保留數轉正入財產帳所致。</t>
    <phoneticPr fontId="22" type="noConversion"/>
  </si>
  <si>
    <t>　　合　　計　　</t>
  </si>
  <si>
    <t>　　小　　計　　</t>
  </si>
  <si>
    <t>其他資本資產</t>
  </si>
  <si>
    <t>其他無形資產</t>
  </si>
  <si>
    <t>發展中之無形資產</t>
  </si>
  <si>
    <t>電腦軟體</t>
  </si>
  <si>
    <t>遞耗資產</t>
  </si>
  <si>
    <t>其他固定資產</t>
  </si>
  <si>
    <t>購建中固定資產</t>
  </si>
  <si>
    <t>租賃權益改良</t>
  </si>
  <si>
    <t>租賃資產</t>
  </si>
  <si>
    <t>權利</t>
  </si>
  <si>
    <t>收藏品及傳承資產</t>
  </si>
  <si>
    <t>雜項設備</t>
  </si>
  <si>
    <t>交通及運輸設備</t>
  </si>
  <si>
    <t>機械及設備</t>
  </si>
  <si>
    <t>房屋建築及設備</t>
  </si>
  <si>
    <t>土地改良物</t>
  </si>
  <si>
    <t>土地</t>
  </si>
  <si>
    <t>長期投資</t>
  </si>
  <si>
    <t>減少數
(4)</t>
  </si>
  <si>
    <t>增加數
 (3)</t>
  </si>
  <si>
    <t>期末帳面金額
(6)=(1)+(2)+(3)-(4)+(5)</t>
  </si>
  <si>
    <t>本年度累計折舊(耗)
/長期投資評價變動數
(5)</t>
  </si>
  <si>
    <t>本年度資本資產成本變動</t>
  </si>
  <si>
    <t>以前年度累計折舊(耗)
/長期投資評價
 (2)</t>
  </si>
  <si>
    <t>取得成本
 (1)</t>
  </si>
  <si>
    <t>科目</t>
  </si>
  <si>
    <t>變動表</t>
  </si>
  <si>
    <t>資本資產</t>
  </si>
  <si>
    <t>ˉ</t>
  </si>
  <si>
    <t>　　　　　　　　　
　　　　合　計</t>
  </si>
  <si>
    <t>　　　　　　　　　
　保　留　數　小　計</t>
  </si>
  <si>
    <t>　　　　　　　　　
　　　　小　計</t>
  </si>
  <si>
    <t>獎補助費</t>
  </si>
  <si>
    <t>設備及投資</t>
  </si>
  <si>
    <t>業務費</t>
  </si>
  <si>
    <t>債務費</t>
  </si>
  <si>
    <t>人事費</t>
  </si>
  <si>
    <t>資           本           支          出</t>
  </si>
  <si>
    <t>經      常      支      出</t>
  </si>
  <si>
    <t>歲出用途別</t>
  </si>
  <si>
    <t>　　　　　　　合　　　計</t>
  </si>
  <si>
    <t>　　　　　　　保留數小計</t>
  </si>
  <si>
    <t>ˉ0306 資訊軟硬體設備費</t>
  </si>
  <si>
    <t>03設備及投資</t>
  </si>
  <si>
    <t>　　　　　　　小　　　計</t>
  </si>
  <si>
    <t>ˉ0475 獎勵及慰問</t>
  </si>
  <si>
    <t>04獎補助費</t>
  </si>
  <si>
    <t>ˉ0319 雜項設備費</t>
  </si>
  <si>
    <t>ˉ0299 特別費</t>
  </si>
  <si>
    <t>ˉ0295 短程車資</t>
  </si>
  <si>
    <t>ˉ0294 運費</t>
  </si>
  <si>
    <t>ˉ0293 國外旅費</t>
  </si>
  <si>
    <t>ˉ0292 大陸地區旅費</t>
  </si>
  <si>
    <t>ˉ0291 國內旅費</t>
  </si>
  <si>
    <t>ˉ0284 設施及機械設備養護費</t>
  </si>
  <si>
    <t>ˉ0283 車輛及辦公器具養護費</t>
  </si>
  <si>
    <t>ˉ0282 房屋建築養護費</t>
  </si>
  <si>
    <t>ˉ0279 一般事務費</t>
  </si>
  <si>
    <t>ˉ0271 物品</t>
  </si>
  <si>
    <t>ˉ0262 國內組織會費</t>
  </si>
  <si>
    <t>ˉ0250 按日按件計資酬金</t>
  </si>
  <si>
    <t>ˉ0231 保險費</t>
  </si>
  <si>
    <t>ˉ0221 稅捐及規費</t>
  </si>
  <si>
    <t>ˉ0219 其他業務租金</t>
  </si>
  <si>
    <t>ˉ0215 資訊服務費</t>
  </si>
  <si>
    <t>ˉ0212 權利使用費</t>
  </si>
  <si>
    <t>ˉ0203 通訊費</t>
  </si>
  <si>
    <t>ˉ0202 水電費</t>
  </si>
  <si>
    <t>ˉ0201 教育訓練費</t>
  </si>
  <si>
    <t>02業務費</t>
  </si>
  <si>
    <t>ˉ0151 保險</t>
  </si>
  <si>
    <t>ˉ0143 退休離職儲金</t>
  </si>
  <si>
    <t>ˉ0131 加班值班費</t>
  </si>
  <si>
    <t>ˉ0121 其他給與</t>
  </si>
  <si>
    <t>ˉ0111 獎金</t>
  </si>
  <si>
    <t>ˉ0105 技工及工友待遇</t>
  </si>
  <si>
    <t>ˉ0104 約聘僱人員待遇</t>
  </si>
  <si>
    <t>ˉ0103 法定編制人員待遇</t>
  </si>
  <si>
    <t>01人事費</t>
  </si>
  <si>
    <t>用途別科目名稱及編號</t>
  </si>
  <si>
    <t>勞動基金運用業務</t>
  </si>
  <si>
    <t>一般行政</t>
  </si>
  <si>
    <t>用途別科目</t>
  </si>
  <si>
    <t>工作計畫科目名稱</t>
  </si>
  <si>
    <t>決算累計表</t>
  </si>
  <si>
    <t>　四、收回剔除經費</t>
  </si>
  <si>
    <t>　　　8. 領用以前年度撥款之材料</t>
  </si>
  <si>
    <t>　　　7. 收回以前年度撥款之零用金</t>
  </si>
  <si>
    <t>　　　6. 收回以前年度撥款之存出保證金</t>
  </si>
  <si>
    <t>　　　5. 保留數、應付款-已撥款部分收回
　　　　不再繼續支用</t>
  </si>
  <si>
    <t>　　　4. 審計部修正減列支出保留數-已撥
　　　　款</t>
  </si>
  <si>
    <t>　　　3. 審計部修正減列應付數-已撥款</t>
  </si>
  <si>
    <t>　　　2. 審計部修正減列支出實現數</t>
  </si>
  <si>
    <t>　　　1. 以前年度已撥繳之暫付、預付款
　　　　支用收回</t>
  </si>
  <si>
    <t>　三、收回以前年度支出賸餘款</t>
  </si>
  <si>
    <t>　二、以前年度收入納庫款</t>
  </si>
  <si>
    <t>　一、以前年度應收(保留)數</t>
  </si>
  <si>
    <t>以前年度收入</t>
  </si>
  <si>
    <t>　0730400600
　廢舊物資售價</t>
  </si>
  <si>
    <t>本年度收入</t>
  </si>
  <si>
    <t>收入合計</t>
  </si>
  <si>
    <t>其他應收款                        (6)</t>
  </si>
  <si>
    <t>存出保證金              (5)</t>
  </si>
  <si>
    <t>材料
(4)</t>
  </si>
  <si>
    <t>剔除經費
(8)</t>
  </si>
  <si>
    <t>預收款
(7)</t>
  </si>
  <si>
    <t>以前年度撥款於本年度繳還數</t>
  </si>
  <si>
    <t>以前年度待
納庫繳庫數
(3)</t>
  </si>
  <si>
    <t>繳付公庫數
(9)=(1)-(2)+(3)+
(4)+(5)+(6)+
(7)+(8)</t>
  </si>
  <si>
    <t>加項</t>
  </si>
  <si>
    <t>減項：
收入待納庫數
(2)</t>
  </si>
  <si>
    <t>收入實現數
(1)</t>
  </si>
  <si>
    <t>項目</t>
  </si>
  <si>
    <t>付公庫數分析表</t>
  </si>
  <si>
    <t>收入實現數與繳</t>
  </si>
  <si>
    <t>　二、退還以前年度收入數</t>
  </si>
  <si>
    <t>　　107年度　6830400200
　　勞動基金運用業務</t>
  </si>
  <si>
    <t>　一、以前年度應付(保留)數</t>
  </si>
  <si>
    <t>以前年度</t>
  </si>
  <si>
    <t>　　8903304500
　　婚喪生育、子女教育及低薪配套補助</t>
  </si>
  <si>
    <t>　　7506205300
　　公務人員退休撫卹給付</t>
  </si>
  <si>
    <t>　二、統籌科目</t>
  </si>
  <si>
    <t>　　6830400200
　　勞動基金運用業務</t>
  </si>
  <si>
    <t>　　6830400100
　　一般行政</t>
  </si>
  <si>
    <t>　一、本年度經費</t>
  </si>
  <si>
    <t>支出合計</t>
  </si>
  <si>
    <t>其他應收款
(6)</t>
  </si>
  <si>
    <t>退還收入(預收)款
(5)</t>
  </si>
  <si>
    <t>零用金
(5)</t>
  </si>
  <si>
    <t>存出保證金
(4)</t>
  </si>
  <si>
    <t>材料
(3)</t>
  </si>
  <si>
    <t>預付款
(2)</t>
  </si>
  <si>
    <t>歲出應付、保留數公庫未撥入數</t>
  </si>
  <si>
    <t>公庫撥入數
(8)=(1)+(2)+(3)+
(4)+(5)+(6)-(7)</t>
  </si>
  <si>
    <t>減項：
以前年度撥款於本年度實現數
(7)</t>
  </si>
  <si>
    <t>加          項</t>
  </si>
  <si>
    <t>支出實現數
(1)</t>
  </si>
  <si>
    <t>支出實現數與公</t>
  </si>
  <si>
    <t>0</t>
  </si>
  <si>
    <t>收支餘絀</t>
  </si>
  <si>
    <t>　　獎補助支出</t>
  </si>
  <si>
    <t>　　設備及投資支出</t>
  </si>
  <si>
    <t>　　業務支出</t>
  </si>
  <si>
    <t>　　人事支出</t>
  </si>
  <si>
    <t>　　繳付公庫數</t>
  </si>
  <si>
    <t>支出</t>
  </si>
  <si>
    <t>　　其他收入</t>
  </si>
  <si>
    <t>　　財產收入</t>
  </si>
  <si>
    <t>　　公庫撥入數</t>
  </si>
  <si>
    <t>收入</t>
  </si>
  <si>
    <t>比較增減數
(3)=(1)-(2)</t>
  </si>
  <si>
    <t>上年度
(2)</t>
  </si>
  <si>
    <t>本年度
(1)</t>
  </si>
  <si>
    <t>金               額</t>
  </si>
  <si>
    <t>科目名稱</t>
  </si>
  <si>
    <t>81.60</t>
  </si>
  <si>
    <t>主要係出售廢舊物品收入，較原估預算數增加所致。</t>
  </si>
  <si>
    <t>0730400600-0
廢舊物資售價</t>
  </si>
  <si>
    <t>%</t>
  </si>
  <si>
    <t>金     額</t>
  </si>
  <si>
    <t>(或減免、註銷數)</t>
  </si>
  <si>
    <t>餘絀數(或減免、註銷數)
原因說明及因應改善措施</t>
  </si>
  <si>
    <t xml:space="preserve">餘      絀      數                </t>
  </si>
  <si>
    <t>科目名稱及編號</t>
  </si>
  <si>
    <t>1.34</t>
  </si>
  <si>
    <t>經資門合計</t>
  </si>
  <si>
    <t>14.81</t>
  </si>
  <si>
    <t>資本門合計</t>
  </si>
  <si>
    <t>1.39</t>
  </si>
  <si>
    <t>經資門小計</t>
  </si>
  <si>
    <t>25.35</t>
  </si>
  <si>
    <t>108年度勞動基金暨國保基金風險控管整合系統資訊服務採購案第3、4期2,746,000元，因配合契約期程跨年度執行，爰辦理保留。</t>
  </si>
  <si>
    <t>C5</t>
  </si>
  <si>
    <t>25.58</t>
  </si>
  <si>
    <t>6830400200-6*
勞動基金運用業務</t>
  </si>
  <si>
    <t>保留原因說明
及相關改善措施</t>
  </si>
  <si>
    <t>經資門</t>
  </si>
  <si>
    <t>保留原因分析</t>
  </si>
  <si>
    <t xml:space="preserve">歲 出 保 留 </t>
  </si>
  <si>
    <t>分析表</t>
  </si>
  <si>
    <t>歲出保留</t>
  </si>
  <si>
    <t>歲出用途別</t>
    <phoneticPr fontId="2" type="noConversion"/>
  </si>
  <si>
    <t>決算分析表</t>
    <phoneticPr fontId="2" type="noConversion"/>
  </si>
  <si>
    <t>庫撥入數分析表</t>
    <phoneticPr fontId="2" type="noConversion"/>
  </si>
  <si>
    <t>　合　計</t>
  </si>
  <si>
    <t>十二、調待準備</t>
  </si>
  <si>
    <t>本局以業務費支付勞務承攬5人，決算數1,986,761元。
　</t>
  </si>
  <si>
    <t>-6.19</t>
  </si>
  <si>
    <t>十一、保險</t>
  </si>
  <si>
    <t>14.47</t>
  </si>
  <si>
    <t>十、退休離職儲金</t>
  </si>
  <si>
    <t>九、退休退職給付</t>
  </si>
  <si>
    <t>-1.96</t>
  </si>
  <si>
    <t>八、加班值班費</t>
  </si>
  <si>
    <t>9.31</t>
  </si>
  <si>
    <t>七、其他給與</t>
  </si>
  <si>
    <t>1.考績獎金決算數9,543,731元。 2.特殊功勳獎賞25,000元。 3.年終工作獎金12,384,070元。 4.其他業務獎金5,176,729元。
　</t>
  </si>
  <si>
    <t>16.33</t>
  </si>
  <si>
    <t>六、獎金</t>
  </si>
  <si>
    <t>-2.89</t>
  </si>
  <si>
    <t>五、技工及工友待遇</t>
  </si>
  <si>
    <t>-11.72</t>
  </si>
  <si>
    <t>四、約聘僱人員待遇</t>
  </si>
  <si>
    <t>-3.98</t>
  </si>
  <si>
    <t>三、法定編制人員待遇</t>
  </si>
  <si>
    <t>二、政務人員待遇</t>
  </si>
  <si>
    <t>一、民意代表待遇</t>
  </si>
  <si>
    <t>實有數</t>
  </si>
  <si>
    <t>預計數</t>
  </si>
  <si>
    <t xml:space="preserve"> ％</t>
  </si>
  <si>
    <t>金額
(3)=(2)-(1)</t>
  </si>
  <si>
    <t>合計(1)</t>
  </si>
  <si>
    <t>說明</t>
  </si>
  <si>
    <t>員 工 人 數</t>
  </si>
  <si>
    <t>比 較 增 減 數</t>
  </si>
  <si>
    <t>決算數(2)</t>
  </si>
  <si>
    <t>人事費別</t>
  </si>
  <si>
    <t>單位：新臺幣元；%；人</t>
  </si>
  <si>
    <t>　　　合　　　計</t>
  </si>
  <si>
    <t>　　　小　　　計
　</t>
  </si>
  <si>
    <t>依據行政院訂定之「退休人員照護事項」規定辦理。</t>
  </si>
  <si>
    <t>V</t>
  </si>
  <si>
    <t>退休及退職人員慰問金</t>
  </si>
  <si>
    <t>退休工友</t>
  </si>
  <si>
    <t>6.獎勵及慰問</t>
  </si>
  <si>
    <t>九、獎助</t>
  </si>
  <si>
    <t>否</t>
  </si>
  <si>
    <t>是</t>
  </si>
  <si>
    <t>未撥數</t>
  </si>
  <si>
    <t>已撥數</t>
  </si>
  <si>
    <t>收回繳庫
日期</t>
  </si>
  <si>
    <t>未完成</t>
  </si>
  <si>
    <t>已完成</t>
  </si>
  <si>
    <t>預決算
比較增減數
(3)=(1)-(2)</t>
  </si>
  <si>
    <t>預算數(1)</t>
  </si>
  <si>
    <t>是否派員就地檢查</t>
  </si>
  <si>
    <t>計畫完成結餘款</t>
  </si>
  <si>
    <t>計畫未完成原因</t>
  </si>
  <si>
    <t>是否納入受補助單位預算</t>
  </si>
  <si>
    <t>計畫執
行情形</t>
  </si>
  <si>
    <t>補、捐(獎)助金額</t>
  </si>
  <si>
    <t>列支科目名稱</t>
  </si>
  <si>
    <t>補、捐(獎)助計畫名稱</t>
  </si>
  <si>
    <t>受補、捐(獎)助單位名稱</t>
  </si>
  <si>
    <t>單位：新臺幣元</t>
  </si>
  <si>
    <t>　　　　　108年度合計</t>
  </si>
  <si>
    <t>　小　計</t>
  </si>
  <si>
    <t>蔡衷淳、游迺文</t>
  </si>
  <si>
    <t>副局長、國內投資組組長</t>
  </si>
  <si>
    <t>新加坡</t>
  </si>
  <si>
    <t>1081202
1081205</t>
  </si>
  <si>
    <t>參加國際機構投資會議</t>
  </si>
  <si>
    <t>(4)</t>
  </si>
  <si>
    <t>029300
國外旅費</t>
  </si>
  <si>
    <t>6830400200
勞動基金運用業務</t>
  </si>
  <si>
    <t>研議中項數</t>
  </si>
  <si>
    <t>未採行項數</t>
  </si>
  <si>
    <t>已採行項數</t>
  </si>
  <si>
    <t>建議項數</t>
  </si>
  <si>
    <t>姓名</t>
  </si>
  <si>
    <t>服務單位(部門)及職稱</t>
  </si>
  <si>
    <t>城市</t>
  </si>
  <si>
    <t>國家</t>
  </si>
  <si>
    <t>決算金額
(含保留數)</t>
  </si>
  <si>
    <t>預算(保留)
金額</t>
  </si>
  <si>
    <t>用途別科目
(二級)</t>
  </si>
  <si>
    <t>工作計畫</t>
  </si>
  <si>
    <t>報告建議採納情形</t>
  </si>
  <si>
    <t>報告提出日期</t>
  </si>
  <si>
    <t>出國人員</t>
  </si>
  <si>
    <t>地點</t>
  </si>
  <si>
    <t>起迄日期</t>
  </si>
  <si>
    <t>出國計畫名稱及內容簡述</t>
  </si>
  <si>
    <t>出
國
類
別</t>
  </si>
  <si>
    <t>經費來源</t>
  </si>
  <si>
    <t>情形報告表</t>
  </si>
  <si>
    <t>出國計畫執行</t>
  </si>
  <si>
    <t>因香港地區動亂頻仍，為保障同仁人身安全，已取消香港行程，並經勞動部108年9月16日勞動綜4字第1080072013號書函准予備查在案。</t>
  </si>
  <si>
    <t>香港</t>
  </si>
  <si>
    <t>前往勞保基金國外委託經營受託投資機構位於香港之辦公處所辦理帳戶實地訪察業務會議。了解受託機構現況、投資及交易面、績效控管、風險控管及稽核面等。</t>
  </si>
  <si>
    <t>029200
大陸地區旅費</t>
  </si>
  <si>
    <t>省(自治區、直轄市或特別行政區)</t>
  </si>
  <si>
    <t>赴大陸地區人員</t>
  </si>
  <si>
    <t>工作內容簡述</t>
  </si>
  <si>
    <t>赴
大
陸
地
區
類
別</t>
  </si>
  <si>
    <t>執行情形報告表</t>
  </si>
  <si>
    <t>赴大陸地區計畫</t>
  </si>
  <si>
    <t>勞動基金國內自營權益操作團隊，積極參訪具前景及投資潛力之上市櫃公司，了解公司營運狀況及產業前景，以評選出適當投資標的，本年度共參訪上市櫃公司82場次。</t>
  </si>
  <si>
    <t>國內自營權益證券投資，秉持一貫投資邏輯，採均衡布局、穩健操作策略，逢低逐步往下承接營運獲利良好、具成長性、產業前景佳之績優股長期持有，而為了解已投資上市櫃公司之經營情形，並落實股東行動主義，本局積極參與股東會，本年度計出席已投資上市櫃公司股東會共53場次。
國內自營權益操作團隊，積極參訪具前景及投資潛力之上市櫃公司，了解公司營運狀況及產業前景，以評選出適當投資標的，本年度共參訪上市櫃公司190場次。</t>
    <phoneticPr fontId="48" type="noConversion"/>
  </si>
  <si>
    <t>1.
2.</t>
    <phoneticPr fontId="49" type="noConversion"/>
  </si>
  <si>
    <t>無</t>
    <phoneticPr fontId="48" type="noConversion"/>
  </si>
  <si>
    <t>靈活自營投資策略，獲取長期穩健收益</t>
    <phoneticPr fontId="49" type="noConversion"/>
  </si>
  <si>
    <t xml:space="preserve">運用資產配置模擬系統運算，規劃基金兼顧報酬及風險下之最適配置，完成勞動基金109年度資產配置暨投資運用計畫，作為基金投資之遵循。
業依108年度國外投資規劃執行新制勞退基金108年「全球新興市場動態多元因子指數增值股票型」委託之評選、簽約及開戶作業，並於108年12月進行第1次撥款5億美元。
整體勞動基金國外另類投資部位，自107年底之新台幣4,021.98億元，增加至108年12月底之新台幣4,516億元。
</t>
    <phoneticPr fontId="49" type="noConversion"/>
  </si>
  <si>
    <t>1.
2.
3.</t>
    <phoneticPr fontId="49" type="noConversion"/>
  </si>
  <si>
    <t>無</t>
    <phoneticPr fontId="49" type="noConversion"/>
  </si>
  <si>
    <t>擘建基金最適配置，增加另類投資部位，兼顧基金報酬與風險</t>
    <phoneticPr fontId="49" type="noConversion"/>
  </si>
  <si>
    <t>年累
計%</t>
    <phoneticPr fontId="49" type="noConversion"/>
  </si>
  <si>
    <t>總累
計%</t>
    <phoneticPr fontId="49" type="noConversion"/>
  </si>
  <si>
    <t>合計</t>
    <phoneticPr fontId="49" type="noConversion"/>
  </si>
  <si>
    <t>賸餘數占預算
數%</t>
    <phoneticPr fontId="49" type="noConversion"/>
  </si>
  <si>
    <t>應付數占預算
數%</t>
    <phoneticPr fontId="49" type="noConversion"/>
  </si>
  <si>
    <t>實現數占預算
數%</t>
    <phoneticPr fontId="49" type="noConversion"/>
  </si>
  <si>
    <t>賸餘數</t>
    <phoneticPr fontId="49" type="noConversion"/>
  </si>
  <si>
    <t>應付數</t>
    <phoneticPr fontId="49" type="noConversion"/>
  </si>
  <si>
    <t>實現數</t>
    <phoneticPr fontId="49" type="noConversion"/>
  </si>
  <si>
    <t>實際</t>
    <phoneticPr fontId="49" type="noConversion"/>
  </si>
  <si>
    <t>預定</t>
    <phoneticPr fontId="49" type="noConversion"/>
  </si>
  <si>
    <t>累計執行數占截至本年度已編列預算數百分比%</t>
    <phoneticPr fontId="49" type="noConversion"/>
  </si>
  <si>
    <t>本期執行數占可支用預算數百分比%</t>
    <phoneticPr fontId="49" type="noConversion"/>
  </si>
  <si>
    <t>累計執行數</t>
    <phoneticPr fontId="49" type="noConversion"/>
  </si>
  <si>
    <t>本期執行數</t>
    <phoneticPr fontId="49" type="noConversion"/>
  </si>
  <si>
    <t>本年度</t>
    <phoneticPr fontId="49" type="noConversion"/>
  </si>
  <si>
    <t>以前年度</t>
    <phoneticPr fontId="49" type="noConversion"/>
  </si>
  <si>
    <t>總計畫目標達成情形</t>
    <phoneticPr fontId="46" type="noConversion"/>
  </si>
  <si>
    <t>總計畫執行進度未達預期之原因及其改善措施</t>
    <phoneticPr fontId="49" type="noConversion"/>
  </si>
  <si>
    <t>計畫執行進度</t>
    <phoneticPr fontId="49" type="noConversion"/>
  </si>
  <si>
    <t xml:space="preserve">執行
未達
90%之原因及其改進措施
</t>
    <phoneticPr fontId="46" type="noConversion"/>
  </si>
  <si>
    <t>執行數占預  算數百分比％</t>
    <phoneticPr fontId="49" type="noConversion"/>
  </si>
  <si>
    <t>執行數</t>
    <phoneticPr fontId="49" type="noConversion"/>
  </si>
  <si>
    <t>可支用預算數</t>
    <phoneticPr fontId="49" type="noConversion"/>
  </si>
  <si>
    <r>
      <rPr>
        <sz val="10"/>
        <rFont val="標楷體"/>
        <family val="4"/>
        <charset val="136"/>
      </rPr>
      <t>截至本年
度已編列預算數</t>
    </r>
    <r>
      <rPr>
        <sz val="18"/>
        <rFont val="Times New Roman"/>
        <family val="1"/>
      </rPr>
      <t/>
    </r>
    <phoneticPr fontId="49" type="noConversion"/>
  </si>
  <si>
    <t>計畫總金額</t>
    <phoneticPr fontId="22" type="noConversion"/>
  </si>
  <si>
    <t>計畫
名稱</t>
    <phoneticPr fontId="22" type="noConversion"/>
  </si>
  <si>
    <t>單位:新臺幣千元</t>
    <phoneticPr fontId="49" type="noConversion"/>
  </si>
  <si>
    <t>108年度</t>
    <phoneticPr fontId="48" type="noConversion"/>
  </si>
  <si>
    <t>中華民國</t>
    <phoneticPr fontId="48" type="noConversion"/>
  </si>
  <si>
    <t>績效報告表</t>
    <phoneticPr fontId="48" type="noConversion"/>
  </si>
  <si>
    <t>重大計畫執行</t>
    <phoneticPr fontId="48" type="noConversion"/>
  </si>
  <si>
    <t>基金運用局</t>
    <phoneticPr fontId="48" type="noConversion"/>
  </si>
  <si>
    <t>勞動部勞動</t>
    <phoneticPr fontId="48" type="noConversion"/>
  </si>
  <si>
    <t>8,520,881</t>
  </si>
  <si>
    <t>總　　　　　　　　　　　　　值</t>
  </si>
  <si>
    <t>權　　　　　　　利</t>
  </si>
  <si>
    <t>股</t>
  </si>
  <si>
    <t>有　 價　 證 　券</t>
  </si>
  <si>
    <t>113</t>
  </si>
  <si>
    <t>件</t>
  </si>
  <si>
    <t>其　　他</t>
  </si>
  <si>
    <t>623,130</t>
  </si>
  <si>
    <t>冊(套)</t>
  </si>
  <si>
    <t>圖　　書</t>
  </si>
  <si>
    <t>17</t>
  </si>
  <si>
    <t>2</t>
  </si>
  <si>
    <t>輛</t>
  </si>
  <si>
    <t>汽(機)車</t>
  </si>
  <si>
    <t>架</t>
  </si>
  <si>
    <t>飛　　機</t>
  </si>
  <si>
    <t>46,885</t>
  </si>
  <si>
    <t>艘</t>
  </si>
  <si>
    <t>船</t>
  </si>
  <si>
    <t>交通及運輸
設備</t>
  </si>
  <si>
    <t>7,850,866</t>
  </si>
  <si>
    <t>297</t>
  </si>
  <si>
    <t>機　械　及　設　備</t>
  </si>
  <si>
    <t>個</t>
  </si>
  <si>
    <t>平方公尺</t>
  </si>
  <si>
    <t>棟</t>
  </si>
  <si>
    <t>宿　　舍</t>
  </si>
  <si>
    <t>辦公房屋</t>
  </si>
  <si>
    <t>房屋建築及
設備</t>
  </si>
  <si>
    <t>土　地　改　良　物</t>
  </si>
  <si>
    <t>0.000000</t>
  </si>
  <si>
    <t>公頃</t>
  </si>
  <si>
    <t>筆</t>
  </si>
  <si>
    <t>價值</t>
  </si>
  <si>
    <t>數量</t>
  </si>
  <si>
    <t>單位</t>
  </si>
  <si>
    <t>分類項目</t>
  </si>
  <si>
    <t>15其他支出</t>
  </si>
  <si>
    <t>14環境保護</t>
    <phoneticPr fontId="22" type="noConversion"/>
  </si>
  <si>
    <t>13其他經濟服務</t>
    <phoneticPr fontId="22" type="noConversion"/>
  </si>
  <si>
    <t>12運輸及通信</t>
    <phoneticPr fontId="22" type="noConversion"/>
  </si>
  <si>
    <t>11礦業、製造業及營造業</t>
    <phoneticPr fontId="22" type="noConversion"/>
  </si>
  <si>
    <t>10農、林、漁、牧業</t>
    <phoneticPr fontId="22" type="noConversion"/>
  </si>
  <si>
    <t>09燃料與能源</t>
    <phoneticPr fontId="22" type="noConversion"/>
  </si>
  <si>
    <t>08娛樂、文化與宗教</t>
    <phoneticPr fontId="22" type="noConversion"/>
  </si>
  <si>
    <t>07住宅及社區服務</t>
    <phoneticPr fontId="22" type="noConversion"/>
  </si>
  <si>
    <t>06社會安全與福利</t>
    <phoneticPr fontId="22" type="noConversion"/>
  </si>
  <si>
    <t>05保健</t>
    <phoneticPr fontId="22" type="noConversion"/>
  </si>
  <si>
    <t>04教育</t>
    <phoneticPr fontId="22" type="noConversion"/>
  </si>
  <si>
    <t>03公共秩序與安全</t>
    <phoneticPr fontId="22" type="noConversion"/>
  </si>
  <si>
    <t>02防衛</t>
    <phoneticPr fontId="22" type="noConversion"/>
  </si>
  <si>
    <t>01一般公共事務</t>
    <phoneticPr fontId="22" type="noConversion"/>
  </si>
  <si>
    <t xml:space="preserve">                   總           計</t>
  </si>
  <si>
    <t>移轉民間</t>
  </si>
  <si>
    <t>補助地方</t>
  </si>
  <si>
    <t>增資</t>
  </si>
  <si>
    <t>土地購入</t>
  </si>
  <si>
    <t>資本形成</t>
  </si>
  <si>
    <t>債務利息</t>
  </si>
  <si>
    <t>消費支出</t>
  </si>
  <si>
    <t>總計</t>
  </si>
  <si>
    <t>資                本                支                出</t>
  </si>
  <si>
    <t>經              常              支              出　　　　　　　　　　　　　　　</t>
  </si>
  <si>
    <t>　　　　　　經濟性分類
職能別分類</t>
  </si>
  <si>
    <t>單位：新臺幣千元</t>
  </si>
  <si>
    <t>補、捐(獎)助其他政府機</t>
    <phoneticPr fontId="2" type="noConversion"/>
  </si>
  <si>
    <t>關或團體個人經費報告表</t>
    <phoneticPr fontId="2" type="noConversion"/>
  </si>
  <si>
    <t>歲出按職能及</t>
    <phoneticPr fontId="2" type="noConversion"/>
  </si>
  <si>
    <t>經濟性綜合分類表</t>
    <phoneticPr fontId="2" type="noConversion"/>
  </si>
  <si>
    <t>　　100092　　收入傳票
　　收到補發政風室蔡O玲主任11/22-12/31薪資
　　代扣款
　　　　</t>
    <phoneticPr fontId="2" type="noConversion"/>
  </si>
  <si>
    <t>　　100095　　收入傳票
　　收到代收款-秘書室蘇O國109/1/22-109/1/31
　　公保331元及退撫961元
　　　　</t>
    <phoneticPr fontId="2" type="noConversion"/>
  </si>
  <si>
    <t>　　100104　　收入傳票
　　收到補發財管組曾O育12/19-12/31、企稽組
　　夏O莊12/23-12/31之薪資代扣款
　　　　</t>
    <phoneticPr fontId="2" type="noConversion"/>
  </si>
  <si>
    <t>　　100094　　收入傳票
　　收到補發國內組李O麗11/30-12/31及國外組
　　張O安11/28-12/31專業加給差額、國外組鄭
　　O怡11/30-12/31之薪資代扣款
　　　　</t>
    <phoneticPr fontId="2" type="noConversion"/>
  </si>
  <si>
    <t>　　100100　　收入傳票
　　收到代收款-企稽組謝O安109年1月份退撫2,7
　　20元
　　　　</t>
    <phoneticPr fontId="2" type="noConversion"/>
  </si>
  <si>
    <t>　　300096　　轉帳傳票
　　自國庫存款戶之代收款支付款項-收入傳票100
　　104號-收到補發財管組曾O育108/12/19-108/
　　12/31公保費代扣款科目調整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</si>
</sst>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76" formatCode="#,##0_ "/>
    <numFmt numFmtId="177" formatCode="#,##0_);[Red]\(#,##0\)"/>
    <numFmt numFmtId="178" formatCode="_-* #,##0_-;\-* #,##0_-;_-* &quot;-&quot;??_-;_-@_-"/>
    <numFmt numFmtId="179" formatCode="#,##0.00_);\(#,##0.00\)"/>
    <numFmt numFmtId="180" formatCode="#,##0_);\(#,##0\)"/>
    <numFmt numFmtId="181" formatCode="0.00_);[Red]\(0.00\)"/>
  </numFmts>
  <fonts count="56">
    <font>
      <sz val="12"/>
      <color theme="1"/>
      <name val="新細明體"/>
      <family val="1"/>
      <charset val="136"/>
      <scheme val="minor"/>
    </font>
    <font>
      <sz val="10"/>
      <color indexed="8"/>
      <name val="標楷體"/>
      <family val="4"/>
      <charset val="136"/>
    </font>
    <font>
      <sz val="9"/>
      <name val="新細明體"/>
      <family val="1"/>
      <charset val="136"/>
      <scheme val="minor"/>
    </font>
    <font>
      <sz val="6"/>
      <color indexed="8"/>
      <name val="標楷體"/>
      <family val="4"/>
      <charset val="136"/>
    </font>
    <font>
      <sz val="8"/>
      <color indexed="8"/>
      <name val="Arial"/>
      <family val="2"/>
    </font>
    <font>
      <sz val="8"/>
      <color indexed="8"/>
      <name val="標楷體"/>
      <family val="4"/>
      <charset val="136"/>
    </font>
    <font>
      <sz val="6"/>
      <color indexed="8"/>
      <name val="Arial"/>
      <family val="2"/>
    </font>
    <font>
      <sz val="9"/>
      <color indexed="8"/>
      <name val="Arial"/>
      <family val="2"/>
    </font>
    <font>
      <sz val="9"/>
      <color indexed="8"/>
      <name val="新細明體"/>
      <family val="1"/>
      <charset val="136"/>
    </font>
    <font>
      <sz val="12"/>
      <color indexed="8"/>
      <name val="新細明體"/>
      <family val="1"/>
      <charset val="136"/>
    </font>
    <font>
      <sz val="8"/>
      <color indexed="8"/>
      <name val="新細明體"/>
      <family val="1"/>
      <charset val="136"/>
    </font>
    <font>
      <sz val="8"/>
      <color indexed="8"/>
      <name val="細明體"/>
      <family val="3"/>
      <charset val="136"/>
    </font>
    <font>
      <sz val="11"/>
      <color indexed="8"/>
      <name val="標楷體"/>
      <family val="4"/>
      <charset val="136"/>
    </font>
    <font>
      <sz val="12"/>
      <color indexed="8"/>
      <name val="標楷體"/>
      <family val="4"/>
      <charset val="136"/>
    </font>
    <font>
      <sz val="16"/>
      <color indexed="8"/>
      <name val="標楷體"/>
      <family val="4"/>
      <charset val="136"/>
    </font>
    <font>
      <sz val="15"/>
      <color indexed="8"/>
      <name val="標楷體"/>
      <family val="4"/>
      <charset val="136"/>
    </font>
    <font>
      <sz val="9"/>
      <color indexed="8"/>
      <name val="標楷體"/>
      <family val="4"/>
      <charset val="136"/>
    </font>
    <font>
      <sz val="9"/>
      <color indexed="9"/>
      <name val="新細明體"/>
      <family val="1"/>
      <charset val="136"/>
    </font>
    <font>
      <sz val="11"/>
      <color indexed="9"/>
      <name val="標楷體"/>
      <family val="4"/>
      <charset val="136"/>
    </font>
    <font>
      <sz val="12"/>
      <color indexed="9"/>
      <name val="標楷體"/>
      <family val="4"/>
      <charset val="136"/>
    </font>
    <font>
      <sz val="16"/>
      <color indexed="9"/>
      <name val="標楷體"/>
      <family val="4"/>
      <charset val="136"/>
    </font>
    <font>
      <sz val="15"/>
      <color indexed="9"/>
      <name val="標楷體"/>
      <family val="4"/>
      <charset val="136"/>
    </font>
    <font>
      <sz val="9"/>
      <name val="新細明體"/>
      <family val="1"/>
      <charset val="136"/>
    </font>
    <font>
      <sz val="17"/>
      <color indexed="8"/>
      <name val="標楷體"/>
      <family val="4"/>
      <charset val="136"/>
    </font>
    <font>
      <sz val="10"/>
      <name val="標楷體"/>
      <family val="4"/>
      <charset val="136"/>
    </font>
    <font>
      <sz val="8"/>
      <name val="Arial"/>
      <family val="2"/>
    </font>
    <font>
      <sz val="12"/>
      <name val="標楷體"/>
      <family val="4"/>
      <charset val="136"/>
    </font>
    <font>
      <sz val="16"/>
      <name val="標楷體"/>
      <family val="4"/>
      <charset val="136"/>
    </font>
    <font>
      <sz val="15"/>
      <name val="標楷體"/>
      <family val="4"/>
      <charset val="136"/>
    </font>
    <font>
      <sz val="9"/>
      <name val="Arial"/>
      <family val="2"/>
    </font>
    <font>
      <sz val="9"/>
      <name val="標楷體"/>
      <family val="4"/>
      <charset val="136"/>
    </font>
    <font>
      <sz val="10"/>
      <name val="Arial"/>
      <family val="2"/>
    </font>
    <font>
      <sz val="12"/>
      <name val="新細明體"/>
      <family val="1"/>
      <charset val="136"/>
    </font>
    <font>
      <sz val="7"/>
      <name val="Arial"/>
      <family val="2"/>
    </font>
    <font>
      <sz val="11"/>
      <name val="標楷體"/>
      <family val="4"/>
      <charset val="136"/>
    </font>
    <font>
      <sz val="11"/>
      <name val="Arial"/>
      <family val="2"/>
    </font>
    <font>
      <sz val="11"/>
      <name val="新細明體"/>
      <family val="1"/>
      <charset val="136"/>
    </font>
    <font>
      <sz val="17"/>
      <name val="新細明體"/>
      <family val="1"/>
      <charset val="136"/>
    </font>
    <font>
      <sz val="17"/>
      <name val="標楷體"/>
      <family val="4"/>
      <charset val="136"/>
    </font>
    <font>
      <sz val="15"/>
      <name val="新細明體"/>
      <family val="1"/>
      <charset val="136"/>
    </font>
    <font>
      <sz val="7"/>
      <color indexed="8"/>
      <name val="標楷體"/>
      <family val="4"/>
      <charset val="136"/>
    </font>
    <font>
      <sz val="7"/>
      <color indexed="8"/>
      <name val="Arial"/>
      <family val="2"/>
    </font>
    <font>
      <sz val="12"/>
      <name val="Courier"/>
      <family val="3"/>
    </font>
    <font>
      <sz val="16"/>
      <name val="Times New Roman"/>
      <family val="1"/>
    </font>
    <font>
      <sz val="10"/>
      <name val="Times New Roman"/>
      <family val="1"/>
    </font>
    <font>
      <sz val="14"/>
      <name val="Times New Roman"/>
      <family val="1"/>
    </font>
    <font>
      <sz val="14"/>
      <name val="標楷體"/>
      <family val="4"/>
      <charset val="136"/>
    </font>
    <font>
      <sz val="13"/>
      <name val="標楷體"/>
      <family val="4"/>
      <charset val="136"/>
    </font>
    <font>
      <sz val="9"/>
      <name val="細明體"/>
      <family val="3"/>
      <charset val="136"/>
    </font>
    <font>
      <sz val="20"/>
      <color indexed="8"/>
      <name val="標楷體"/>
      <family val="4"/>
      <charset val="136"/>
    </font>
    <font>
      <sz val="18"/>
      <name val="Times New Roman"/>
      <family val="1"/>
    </font>
    <font>
      <b/>
      <sz val="10"/>
      <name val="標楷體"/>
      <family val="4"/>
      <charset val="136"/>
    </font>
    <font>
      <b/>
      <sz val="10"/>
      <name val="Times New Roman"/>
      <family val="1"/>
    </font>
    <font>
      <sz val="8"/>
      <name val="Arril"/>
      <family val="2"/>
    </font>
    <font>
      <sz val="8"/>
      <name val="標楷體"/>
      <family val="4"/>
      <charset val="136"/>
    </font>
    <font>
      <sz val="8"/>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diagonalDown="1">
      <left style="thin">
        <color indexed="64"/>
      </left>
      <right style="thin">
        <color indexed="64"/>
      </right>
      <top style="thin">
        <color indexed="64"/>
      </top>
      <bottom style="thin">
        <color indexed="64"/>
      </bottom>
      <diagonal style="thin">
        <color indexed="64"/>
      </diagonal>
    </border>
  </borders>
  <cellStyleXfs count="11">
    <xf numFmtId="0" fontId="0" fillId="0" borderId="0">
      <alignment vertical="center"/>
    </xf>
    <xf numFmtId="0" fontId="24" fillId="0" borderId="0" applyNumberFormat="0" applyFill="0" applyBorder="0" applyAlignment="0" applyProtection="0"/>
    <xf numFmtId="0" fontId="32" fillId="0" borderId="0">
      <alignment vertical="center"/>
    </xf>
    <xf numFmtId="37" fontId="42" fillId="0" borderId="0"/>
    <xf numFmtId="0" fontId="26" fillId="0" borderId="0"/>
    <xf numFmtId="43" fontId="26" fillId="0" borderId="0" applyFont="0" applyFill="0" applyBorder="0" applyAlignment="0" applyProtection="0"/>
    <xf numFmtId="0" fontId="26" fillId="0" borderId="0"/>
    <xf numFmtId="37" fontId="42" fillId="0" borderId="0"/>
    <xf numFmtId="0" fontId="32" fillId="0" borderId="0">
      <alignment vertical="center"/>
    </xf>
    <xf numFmtId="9" fontId="26" fillId="0" borderId="0" applyFont="0" applyFill="0" applyBorder="0" applyAlignment="0" applyProtection="0"/>
    <xf numFmtId="0" fontId="32" fillId="0" borderId="0"/>
  </cellStyleXfs>
  <cellXfs count="714">
    <xf numFmtId="0" fontId="0" fillId="0" borderId="0" xfId="0">
      <alignment vertical="center"/>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0" xfId="0" applyFont="1" applyBorder="1" applyAlignment="1">
      <alignment horizontal="center" vertical="center" wrapText="1"/>
    </xf>
    <xf numFmtId="0" fontId="5" fillId="0" borderId="13" xfId="0" applyFont="1" applyBorder="1" applyAlignment="1">
      <alignment vertical="center" wrapText="1"/>
    </xf>
    <xf numFmtId="176" fontId="4" fillId="0" borderId="0" xfId="0" applyNumberFormat="1" applyFont="1" applyBorder="1" applyAlignment="1">
      <alignment vertical="center" wrapText="1"/>
    </xf>
    <xf numFmtId="176" fontId="4" fillId="0" borderId="13" xfId="0" applyNumberFormat="1" applyFont="1" applyBorder="1" applyAlignment="1">
      <alignment vertical="center" wrapText="1"/>
    </xf>
    <xf numFmtId="176" fontId="4" fillId="0" borderId="14" xfId="0" applyNumberFormat="1" applyFont="1" applyFill="1" applyBorder="1" applyAlignment="1">
      <alignment horizontal="right" vertical="center" wrapText="1"/>
    </xf>
    <xf numFmtId="0" fontId="4" fillId="0" borderId="14" xfId="0" applyFont="1" applyBorder="1" applyAlignment="1">
      <alignment horizontal="right" vertical="center" wrapText="1"/>
    </xf>
    <xf numFmtId="0" fontId="6"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9" xfId="0" applyFont="1" applyBorder="1" applyAlignment="1">
      <alignment vertical="center" wrapText="1"/>
    </xf>
    <xf numFmtId="176" fontId="4" fillId="0" borderId="10" xfId="0" applyNumberFormat="1" applyFont="1" applyBorder="1" applyAlignment="1">
      <alignment vertical="center" wrapText="1"/>
    </xf>
    <xf numFmtId="176" fontId="4" fillId="0" borderId="9" xfId="0" applyNumberFormat="1" applyFont="1" applyBorder="1" applyAlignment="1">
      <alignment vertical="center" wrapText="1"/>
    </xf>
    <xf numFmtId="176" fontId="4" fillId="0" borderId="12" xfId="0" applyNumberFormat="1" applyFont="1" applyFill="1" applyBorder="1" applyAlignment="1">
      <alignment horizontal="right" vertical="center" wrapText="1"/>
    </xf>
    <xf numFmtId="0" fontId="4" fillId="0" borderId="12" xfId="0" applyFont="1" applyBorder="1" applyAlignment="1">
      <alignment horizontal="right" vertical="center" wrapText="1"/>
    </xf>
    <xf numFmtId="0" fontId="7" fillId="0" borderId="0" xfId="0" applyFont="1" applyBorder="1" applyAlignment="1">
      <alignment horizontal="center" vertical="center" wrapText="1"/>
    </xf>
    <xf numFmtId="176" fontId="7" fillId="0" borderId="0" xfId="0" applyNumberFormat="1" applyFont="1" applyBorder="1" applyAlignment="1">
      <alignment vertical="center" wrapText="1"/>
    </xf>
    <xf numFmtId="176" fontId="7" fillId="0" borderId="14" xfId="0" applyNumberFormat="1" applyFont="1" applyBorder="1" applyAlignment="1">
      <alignment vertical="center" wrapText="1"/>
    </xf>
    <xf numFmtId="0" fontId="8" fillId="0" borderId="14" xfId="0" applyNumberFormat="1" applyFont="1" applyBorder="1" applyAlignment="1">
      <alignment horizontal="left" vertical="center" wrapText="1"/>
    </xf>
    <xf numFmtId="176" fontId="7" fillId="0" borderId="12" xfId="0" applyNumberFormat="1" applyFont="1" applyBorder="1" applyAlignment="1">
      <alignment vertical="center" wrapText="1"/>
    </xf>
    <xf numFmtId="0" fontId="8" fillId="0" borderId="12" xfId="0" applyNumberFormat="1" applyFont="1" applyBorder="1" applyAlignment="1">
      <alignment horizontal="left" vertical="center" wrapText="1"/>
    </xf>
    <xf numFmtId="0" fontId="1" fillId="0" borderId="0" xfId="0" applyFont="1" applyBorder="1" applyAlignment="1">
      <alignment horizontal="center" vertical="center" wrapText="1"/>
    </xf>
    <xf numFmtId="176" fontId="1" fillId="0" borderId="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49" fontId="7" fillId="0" borderId="0" xfId="0" applyNumberFormat="1" applyFont="1" applyBorder="1" applyAlignment="1">
      <alignment vertical="center" wrapText="1"/>
    </xf>
    <xf numFmtId="176" fontId="4" fillId="0" borderId="15" xfId="0" applyNumberFormat="1" applyFont="1" applyBorder="1" applyAlignment="1">
      <alignment horizontal="right" vertical="center"/>
    </xf>
    <xf numFmtId="176" fontId="4" fillId="0" borderId="14" xfId="0" applyNumberFormat="1" applyFont="1" applyFill="1" applyBorder="1" applyAlignment="1">
      <alignment horizontal="right" vertical="center"/>
    </xf>
    <xf numFmtId="49" fontId="4" fillId="0" borderId="0" xfId="0" applyNumberFormat="1" applyFont="1" applyBorder="1" applyAlignment="1">
      <alignment vertical="center" wrapText="1"/>
    </xf>
    <xf numFmtId="176" fontId="4" fillId="0" borderId="14" xfId="0" applyNumberFormat="1" applyFont="1" applyBorder="1" applyAlignment="1">
      <alignment horizontal="right" vertical="center"/>
    </xf>
    <xf numFmtId="49" fontId="4" fillId="0" borderId="14" xfId="0" applyNumberFormat="1" applyFont="1" applyBorder="1" applyAlignment="1">
      <alignment vertical="center" wrapText="1"/>
    </xf>
    <xf numFmtId="49" fontId="7" fillId="0" borderId="0" xfId="0" applyNumberFormat="1" applyFont="1" applyBorder="1" applyAlignment="1">
      <alignment vertical="top" wrapText="1"/>
    </xf>
    <xf numFmtId="0" fontId="9" fillId="0" borderId="6" xfId="0" applyFont="1" applyBorder="1" applyAlignment="1">
      <alignment vertical="top"/>
    </xf>
    <xf numFmtId="0" fontId="9" fillId="0" borderId="5" xfId="0" applyFont="1" applyBorder="1" applyAlignment="1">
      <alignment vertical="top"/>
    </xf>
    <xf numFmtId="49" fontId="10" fillId="0" borderId="4" xfId="0" applyNumberFormat="1" applyFont="1" applyBorder="1" applyAlignment="1">
      <alignment vertical="top" wrapText="1"/>
    </xf>
    <xf numFmtId="49" fontId="11" fillId="0" borderId="14" xfId="0" applyNumberFormat="1" applyFont="1" applyBorder="1" applyAlignment="1">
      <alignment vertical="center" wrapText="1"/>
    </xf>
    <xf numFmtId="49" fontId="1" fillId="0" borderId="0" xfId="0" applyNumberFormat="1" applyFont="1" applyBorder="1" applyAlignment="1">
      <alignment vertical="center" wrapText="1"/>
    </xf>
    <xf numFmtId="49" fontId="1" fillId="0" borderId="3"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49" fontId="6" fillId="0" borderId="0" xfId="0" applyNumberFormat="1" applyFont="1" applyBorder="1" applyAlignment="1">
      <alignment vertical="center" wrapText="1"/>
    </xf>
    <xf numFmtId="176" fontId="4" fillId="0" borderId="14" xfId="0" applyNumberFormat="1" applyFont="1" applyBorder="1" applyAlignment="1">
      <alignment horizontal="right" vertical="center" wrapText="1"/>
    </xf>
    <xf numFmtId="176" fontId="4" fillId="0" borderId="13" xfId="0" applyNumberFormat="1" applyFont="1" applyBorder="1" applyAlignment="1">
      <alignment horizontal="right" vertical="center" wrapText="1"/>
    </xf>
    <xf numFmtId="49" fontId="3" fillId="0" borderId="0" xfId="0" applyNumberFormat="1" applyFont="1" applyBorder="1" applyAlignment="1">
      <alignment vertical="center" wrapText="1"/>
    </xf>
    <xf numFmtId="176" fontId="1" fillId="0" borderId="3" xfId="0" applyNumberFormat="1" applyFont="1" applyBorder="1" applyAlignment="1">
      <alignment horizontal="center" vertical="center" wrapText="1"/>
    </xf>
    <xf numFmtId="0" fontId="8" fillId="0" borderId="0" xfId="0" applyFont="1" applyAlignment="1">
      <alignment vertical="center" wrapText="1"/>
    </xf>
    <xf numFmtId="3" fontId="8" fillId="0" borderId="14" xfId="0" applyNumberFormat="1" applyFont="1" applyBorder="1" applyAlignment="1">
      <alignment horizontal="right" vertical="top"/>
    </xf>
    <xf numFmtId="3" fontId="8" fillId="0" borderId="14" xfId="0" applyNumberFormat="1" applyFont="1" applyBorder="1" applyAlignment="1">
      <alignment vertical="top"/>
    </xf>
    <xf numFmtId="3" fontId="8" fillId="0" borderId="13" xfId="0" applyNumberFormat="1" applyFont="1" applyBorder="1" applyAlignment="1">
      <alignment vertical="top"/>
    </xf>
    <xf numFmtId="0" fontId="8" fillId="0" borderId="14" xfId="0" applyFont="1" applyBorder="1" applyAlignment="1">
      <alignment horizontal="left" vertical="top" wrapText="1"/>
    </xf>
    <xf numFmtId="0" fontId="8" fillId="0" borderId="14" xfId="0" applyFont="1" applyBorder="1" applyAlignment="1">
      <alignment horizontal="center" vertical="top" wrapText="1"/>
    </xf>
    <xf numFmtId="0" fontId="8" fillId="0" borderId="14" xfId="0" applyNumberFormat="1" applyFont="1" applyBorder="1" applyAlignment="1">
      <alignment vertical="top" wrapText="1"/>
    </xf>
    <xf numFmtId="3" fontId="8" fillId="0" borderId="12" xfId="0" applyNumberFormat="1" applyFont="1" applyBorder="1" applyAlignment="1">
      <alignment horizontal="right" vertical="top"/>
    </xf>
    <xf numFmtId="3" fontId="8" fillId="0" borderId="12" xfId="0" applyNumberFormat="1" applyFont="1" applyBorder="1" applyAlignment="1">
      <alignment vertical="top"/>
    </xf>
    <xf numFmtId="3" fontId="8" fillId="0" borderId="9" xfId="0" applyNumberFormat="1" applyFont="1" applyBorder="1" applyAlignment="1">
      <alignment vertical="top"/>
    </xf>
    <xf numFmtId="0" fontId="8" fillId="0" borderId="12" xfId="0" applyFont="1" applyBorder="1" applyAlignment="1">
      <alignment horizontal="left" vertical="top" wrapText="1"/>
    </xf>
    <xf numFmtId="0" fontId="8" fillId="0" borderId="12" xfId="0" applyFont="1" applyBorder="1" applyAlignment="1">
      <alignment horizontal="center" vertical="top" wrapText="1"/>
    </xf>
    <xf numFmtId="0" fontId="8" fillId="0" borderId="12" xfId="0" applyNumberFormat="1" applyFont="1" applyBorder="1" applyAlignment="1">
      <alignment vertical="top" wrapText="1"/>
    </xf>
    <xf numFmtId="0" fontId="12" fillId="0" borderId="0" xfId="0" applyFont="1" applyAlignment="1">
      <alignment vertical="center" wrapText="1"/>
    </xf>
    <xf numFmtId="3" fontId="12" fillId="0" borderId="8" xfId="0" applyNumberFormat="1" applyFont="1" applyBorder="1" applyAlignment="1">
      <alignment horizontal="center" vertical="center"/>
    </xf>
    <xf numFmtId="0" fontId="12" fillId="0" borderId="8" xfId="0" applyNumberFormat="1" applyFont="1" applyBorder="1" applyAlignment="1">
      <alignment horizontal="center" vertical="center"/>
    </xf>
    <xf numFmtId="3" fontId="12" fillId="0" borderId="8" xfId="0" applyNumberFormat="1" applyFont="1" applyBorder="1" applyAlignment="1">
      <alignment horizontal="center" vertical="center" wrapText="1"/>
    </xf>
    <xf numFmtId="0" fontId="13" fillId="0" borderId="0" xfId="0" applyFont="1" applyAlignment="1">
      <alignment vertical="center" wrapText="1"/>
    </xf>
    <xf numFmtId="3" fontId="13" fillId="0" borderId="10" xfId="0" applyNumberFormat="1" applyFont="1" applyBorder="1" applyAlignment="1">
      <alignment vertical="center"/>
    </xf>
    <xf numFmtId="3" fontId="13" fillId="0" borderId="10" xfId="0" applyNumberFormat="1" applyFont="1" applyBorder="1" applyAlignment="1">
      <alignment horizontal="right" vertical="center"/>
    </xf>
    <xf numFmtId="3" fontId="8" fillId="0" borderId="10" xfId="0" applyNumberFormat="1" applyFont="1" applyBorder="1" applyAlignment="1">
      <alignment vertical="top"/>
    </xf>
    <xf numFmtId="0" fontId="0" fillId="0" borderId="10" xfId="0" applyBorder="1" applyAlignment="1">
      <alignment horizontal="left" vertical="center" wrapText="1"/>
    </xf>
    <xf numFmtId="0" fontId="14" fillId="0" borderId="0" xfId="0" applyFont="1" applyAlignment="1">
      <alignment vertical="center" wrapText="1"/>
    </xf>
    <xf numFmtId="3" fontId="14" fillId="0" borderId="0" xfId="0" applyNumberFormat="1" applyFont="1" applyBorder="1" applyAlignment="1">
      <alignment horizontal="right" vertical="center"/>
    </xf>
    <xf numFmtId="3" fontId="14" fillId="0" borderId="0" xfId="0" applyNumberFormat="1" applyFont="1" applyBorder="1" applyAlignment="1">
      <alignment vertical="center"/>
    </xf>
    <xf numFmtId="0" fontId="14" fillId="0" borderId="0" xfId="0" applyFont="1" applyBorder="1" applyAlignment="1">
      <alignment horizontal="left" vertical="top" wrapText="1"/>
    </xf>
    <xf numFmtId="0" fontId="14" fillId="0" borderId="0" xfId="0" applyFont="1" applyBorder="1" applyAlignment="1">
      <alignment horizontal="center" vertical="top" wrapText="1"/>
    </xf>
    <xf numFmtId="0" fontId="12" fillId="0" borderId="0" xfId="0" applyNumberFormat="1" applyFont="1" applyBorder="1" applyAlignment="1">
      <alignment horizontal="center" vertical="center" wrapText="1"/>
    </xf>
    <xf numFmtId="0" fontId="15" fillId="0" borderId="0" xfId="0" applyFont="1" applyAlignment="1">
      <alignment vertical="center" wrapText="1"/>
    </xf>
    <xf numFmtId="3" fontId="15" fillId="0" borderId="0" xfId="0" applyNumberFormat="1" applyFont="1" applyBorder="1" applyAlignment="1">
      <alignment horizontal="right" vertical="center"/>
    </xf>
    <xf numFmtId="3" fontId="15" fillId="0" borderId="0" xfId="0" applyNumberFormat="1" applyFont="1" applyBorder="1" applyAlignment="1">
      <alignment horizontal="left" vertical="center"/>
    </xf>
    <xf numFmtId="0" fontId="15" fillId="0" borderId="0" xfId="0" applyFont="1" applyBorder="1" applyAlignment="1">
      <alignment horizontal="left" vertical="top" wrapText="1"/>
    </xf>
    <xf numFmtId="0" fontId="15" fillId="0" borderId="0" xfId="0" applyFont="1" applyBorder="1" applyAlignment="1">
      <alignment horizontal="center" vertical="top" wrapText="1"/>
    </xf>
    <xf numFmtId="0" fontId="8" fillId="0" borderId="0" xfId="0" applyFont="1" applyAlignment="1">
      <alignment horizontal="left" vertical="top" wrapText="1"/>
    </xf>
    <xf numFmtId="3" fontId="8" fillId="0" borderId="14" xfId="0" applyNumberFormat="1" applyFont="1" applyBorder="1" applyAlignment="1">
      <alignment horizontal="right" vertical="top" wrapText="1"/>
    </xf>
    <xf numFmtId="3" fontId="8" fillId="0" borderId="12" xfId="0" applyNumberFormat="1" applyFont="1" applyBorder="1" applyAlignment="1">
      <alignment horizontal="right" vertical="top" wrapText="1"/>
    </xf>
    <xf numFmtId="0" fontId="8" fillId="0" borderId="0" xfId="0" applyFont="1" applyAlignment="1">
      <alignment horizontal="center" vertical="center" wrapText="1"/>
    </xf>
    <xf numFmtId="3" fontId="16" fillId="0" borderId="8" xfId="0" applyNumberFormat="1" applyFont="1" applyBorder="1" applyAlignment="1">
      <alignment horizontal="center" vertical="center" wrapText="1"/>
    </xf>
    <xf numFmtId="3" fontId="13" fillId="0" borderId="0" xfId="0" applyNumberFormat="1" applyFont="1" applyBorder="1" applyAlignment="1">
      <alignment horizontal="right" vertical="center" wrapText="1"/>
    </xf>
    <xf numFmtId="3" fontId="16" fillId="0" borderId="0" xfId="0" applyNumberFormat="1" applyFont="1" applyBorder="1" applyAlignment="1">
      <alignment horizontal="right" vertical="center" wrapText="1"/>
    </xf>
    <xf numFmtId="0" fontId="16" fillId="0" borderId="0" xfId="0" applyFont="1" applyBorder="1" applyAlignment="1">
      <alignment horizontal="center" vertical="center" wrapText="1"/>
    </xf>
    <xf numFmtId="3" fontId="13" fillId="0" borderId="0" xfId="0" applyNumberFormat="1" applyFont="1" applyBorder="1" applyAlignment="1">
      <alignment vertical="center"/>
    </xf>
    <xf numFmtId="3" fontId="13" fillId="0" borderId="0" xfId="0" applyNumberFormat="1" applyFont="1" applyBorder="1" applyAlignment="1">
      <alignment horizontal="right" vertical="center"/>
    </xf>
    <xf numFmtId="0" fontId="13" fillId="0" borderId="0" xfId="0" applyFont="1" applyBorder="1" applyAlignment="1">
      <alignment horizontal="left" vertical="top" wrapText="1"/>
    </xf>
    <xf numFmtId="3" fontId="15" fillId="0" borderId="0" xfId="0" applyNumberFormat="1" applyFont="1" applyBorder="1" applyAlignment="1">
      <alignment vertical="center"/>
    </xf>
    <xf numFmtId="0" fontId="17" fillId="0" borderId="0" xfId="0" applyFont="1" applyAlignment="1">
      <alignment vertical="center" wrapText="1"/>
    </xf>
    <xf numFmtId="49" fontId="16" fillId="0" borderId="14" xfId="0" applyNumberFormat="1" applyFont="1" applyBorder="1" applyAlignment="1">
      <alignment horizontal="left" vertical="top" wrapText="1"/>
    </xf>
    <xf numFmtId="3" fontId="16" fillId="0" borderId="14" xfId="0" applyNumberFormat="1" applyFont="1" applyBorder="1" applyAlignment="1">
      <alignment horizontal="left" vertical="top" wrapText="1"/>
    </xf>
    <xf numFmtId="3" fontId="8" fillId="0" borderId="14" xfId="0" applyNumberFormat="1" applyFont="1" applyBorder="1" applyAlignment="1">
      <alignment horizontal="left" vertical="top"/>
    </xf>
    <xf numFmtId="49" fontId="8" fillId="0" borderId="14" xfId="0" applyNumberFormat="1" applyFont="1" applyBorder="1" applyAlignment="1">
      <alignment horizontal="left" vertical="top"/>
    </xf>
    <xf numFmtId="4" fontId="8" fillId="0" borderId="14" xfId="0" applyNumberFormat="1" applyFont="1" applyBorder="1" applyAlignment="1">
      <alignment horizontal="right" vertical="top"/>
    </xf>
    <xf numFmtId="0" fontId="16" fillId="0" borderId="14" xfId="0" applyFont="1" applyBorder="1" applyAlignment="1">
      <alignment horizontal="left" vertical="top" wrapText="1"/>
    </xf>
    <xf numFmtId="49" fontId="8" fillId="0" borderId="14" xfId="0" applyNumberFormat="1" applyFont="1" applyBorder="1" applyAlignment="1">
      <alignment horizontal="center" vertical="top" wrapText="1"/>
    </xf>
    <xf numFmtId="49" fontId="16" fillId="0" borderId="12" xfId="0" applyNumberFormat="1" applyFont="1" applyBorder="1" applyAlignment="1">
      <alignment horizontal="left" vertical="top" wrapText="1"/>
    </xf>
    <xf numFmtId="3" fontId="16" fillId="0" borderId="12" xfId="0" applyNumberFormat="1" applyFont="1" applyBorder="1" applyAlignment="1">
      <alignment horizontal="left" vertical="top" wrapText="1"/>
    </xf>
    <xf numFmtId="3" fontId="8" fillId="0" borderId="12" xfId="0" applyNumberFormat="1" applyFont="1" applyBorder="1" applyAlignment="1">
      <alignment horizontal="left" vertical="top"/>
    </xf>
    <xf numFmtId="49" fontId="8" fillId="0" borderId="12" xfId="0" applyNumberFormat="1" applyFont="1" applyBorder="1" applyAlignment="1">
      <alignment horizontal="left" vertical="top"/>
    </xf>
    <xf numFmtId="4" fontId="8" fillId="0" borderId="12" xfId="0" applyNumberFormat="1" applyFont="1" applyBorder="1" applyAlignment="1">
      <alignment horizontal="right" vertical="top"/>
    </xf>
    <xf numFmtId="0" fontId="16" fillId="0" borderId="12" xfId="0" applyFont="1" applyBorder="1" applyAlignment="1">
      <alignment horizontal="left" vertical="top" wrapText="1"/>
    </xf>
    <xf numFmtId="49" fontId="8" fillId="0" borderId="12" xfId="0" applyNumberFormat="1" applyFont="1" applyBorder="1" applyAlignment="1">
      <alignment horizontal="center" vertical="top" wrapText="1"/>
    </xf>
    <xf numFmtId="0" fontId="18" fillId="0" borderId="0" xfId="0" applyFont="1" applyAlignment="1">
      <alignment vertical="center" wrapText="1"/>
    </xf>
    <xf numFmtId="3" fontId="12" fillId="0" borderId="1" xfId="0" applyNumberFormat="1" applyFont="1" applyBorder="1" applyAlignment="1">
      <alignment horizontal="center" vertical="center" wrapText="1"/>
    </xf>
    <xf numFmtId="49" fontId="12" fillId="0" borderId="8" xfId="0" applyNumberFormat="1" applyFont="1" applyBorder="1" applyAlignment="1">
      <alignment horizontal="center" vertical="center" wrapText="1"/>
    </xf>
    <xf numFmtId="4" fontId="12" fillId="0" borderId="8"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0" fontId="19" fillId="0" borderId="0" xfId="0" applyFont="1" applyAlignment="1">
      <alignment vertical="center" wrapText="1"/>
    </xf>
    <xf numFmtId="4" fontId="13" fillId="0" borderId="0" xfId="0" applyNumberFormat="1" applyFont="1" applyBorder="1" applyAlignment="1">
      <alignment horizontal="right" vertical="center"/>
    </xf>
    <xf numFmtId="3" fontId="0" fillId="0" borderId="0" xfId="0" applyNumberFormat="1" applyBorder="1" applyAlignment="1">
      <alignment horizontal="right" vertical="top" wrapText="1"/>
    </xf>
    <xf numFmtId="0" fontId="20" fillId="0" borderId="0" xfId="0" applyFont="1" applyAlignment="1">
      <alignment vertical="center" wrapText="1"/>
    </xf>
    <xf numFmtId="49" fontId="14" fillId="0" borderId="0" xfId="0" applyNumberFormat="1" applyFont="1" applyBorder="1" applyAlignment="1">
      <alignment horizontal="left" vertical="center" wrapText="1"/>
    </xf>
    <xf numFmtId="3" fontId="14" fillId="0" borderId="0" xfId="0" applyNumberFormat="1" applyFont="1" applyBorder="1" applyAlignment="1">
      <alignment horizontal="left" vertical="center" wrapText="1"/>
    </xf>
    <xf numFmtId="3" fontId="14" fillId="0" borderId="0" xfId="0" applyNumberFormat="1" applyFont="1" applyBorder="1" applyAlignment="1">
      <alignment horizontal="right" vertical="top" wrapText="1"/>
    </xf>
    <xf numFmtId="49" fontId="14" fillId="0" borderId="0" xfId="0" applyNumberFormat="1" applyFont="1" applyBorder="1" applyAlignment="1">
      <alignment horizontal="center" vertical="top" wrapText="1"/>
    </xf>
    <xf numFmtId="0" fontId="21" fillId="0" borderId="0" xfId="0" applyFont="1" applyAlignment="1">
      <alignment vertical="center" wrapText="1"/>
    </xf>
    <xf numFmtId="49" fontId="15" fillId="0" borderId="0" xfId="0" applyNumberFormat="1" applyFont="1" applyBorder="1" applyAlignment="1">
      <alignment horizontal="left" vertical="center" wrapText="1"/>
    </xf>
    <xf numFmtId="3" fontId="15" fillId="0" borderId="0" xfId="0" applyNumberFormat="1" applyFont="1" applyBorder="1" applyAlignment="1">
      <alignment horizontal="left" vertical="center" wrapText="1"/>
    </xf>
    <xf numFmtId="49" fontId="15" fillId="0" borderId="0" xfId="0" applyNumberFormat="1" applyFont="1" applyBorder="1" applyAlignment="1">
      <alignment horizontal="center" vertical="top" wrapText="1"/>
    </xf>
    <xf numFmtId="176" fontId="7" fillId="0" borderId="14" xfId="0" applyNumberFormat="1" applyFont="1" applyBorder="1" applyAlignment="1">
      <alignment horizontal="right" vertical="center" wrapText="1"/>
    </xf>
    <xf numFmtId="176" fontId="7" fillId="0" borderId="14" xfId="0" applyNumberFormat="1" applyFont="1" applyFill="1" applyBorder="1" applyAlignment="1">
      <alignment horizontal="right" vertical="center" wrapText="1"/>
    </xf>
    <xf numFmtId="0" fontId="7" fillId="0" borderId="14" xfId="0" applyFont="1" applyBorder="1" applyAlignment="1">
      <alignment vertical="center" wrapText="1"/>
    </xf>
    <xf numFmtId="0" fontId="7" fillId="0" borderId="5" xfId="0" applyFont="1" applyBorder="1" applyAlignment="1">
      <alignment horizontal="center" vertical="center" wrapText="1"/>
    </xf>
    <xf numFmtId="176" fontId="7" fillId="0" borderId="6" xfId="0" applyNumberFormat="1" applyFont="1" applyBorder="1" applyAlignment="1">
      <alignment horizontal="right" vertical="center" wrapText="1"/>
    </xf>
    <xf numFmtId="176" fontId="7" fillId="0" borderId="5" xfId="0" applyNumberFormat="1" applyFont="1" applyBorder="1" applyAlignment="1">
      <alignment horizontal="right" vertical="center" wrapText="1"/>
    </xf>
    <xf numFmtId="176" fontId="7" fillId="0" borderId="4" xfId="0" applyNumberFormat="1" applyFont="1" applyFill="1" applyBorder="1" applyAlignment="1">
      <alignment horizontal="right" vertical="center" wrapText="1"/>
    </xf>
    <xf numFmtId="0" fontId="16" fillId="0" borderId="4" xfId="0" applyFont="1" applyBorder="1" applyAlignment="1">
      <alignment vertical="center" wrapText="1"/>
    </xf>
    <xf numFmtId="0" fontId="7" fillId="0" borderId="7" xfId="0" applyFont="1" applyBorder="1" applyAlignment="1">
      <alignment vertical="center" wrapText="1"/>
    </xf>
    <xf numFmtId="176" fontId="13" fillId="0" borderId="10" xfId="0" applyNumberFormat="1" applyFont="1" applyBorder="1" applyAlignment="1">
      <alignment horizontal="right" vertical="center" wrapText="1"/>
    </xf>
    <xf numFmtId="176" fontId="16" fillId="0" borderId="10" xfId="0" applyNumberFormat="1" applyFont="1" applyBorder="1" applyAlignment="1">
      <alignment horizontal="right" vertical="center" wrapText="1"/>
    </xf>
    <xf numFmtId="0" fontId="16" fillId="0" borderId="10" xfId="0" applyFont="1" applyBorder="1" applyAlignment="1">
      <alignment vertical="center" wrapText="1"/>
    </xf>
    <xf numFmtId="176" fontId="16" fillId="0" borderId="0" xfId="0" applyNumberFormat="1" applyFont="1" applyBorder="1" applyAlignment="1">
      <alignment horizontal="right" vertical="center" wrapText="1"/>
    </xf>
    <xf numFmtId="0" fontId="16" fillId="0" borderId="0" xfId="0" applyFont="1" applyBorder="1" applyAlignment="1">
      <alignment vertical="center" wrapText="1"/>
    </xf>
    <xf numFmtId="3" fontId="8" fillId="0" borderId="13" xfId="0" applyNumberFormat="1" applyFont="1" applyBorder="1" applyAlignment="1">
      <alignment vertical="center" wrapText="1"/>
    </xf>
    <xf numFmtId="3" fontId="8" fillId="0" borderId="14" xfId="0" applyNumberFormat="1" applyFont="1" applyBorder="1" applyAlignment="1">
      <alignment vertical="center" wrapText="1"/>
    </xf>
    <xf numFmtId="3" fontId="4" fillId="0" borderId="14" xfId="0" applyNumberFormat="1" applyFont="1" applyBorder="1" applyAlignment="1">
      <alignment vertical="center" wrapText="1"/>
    </xf>
    <xf numFmtId="0" fontId="8" fillId="0" borderId="14" xfId="0" applyFont="1" applyBorder="1" applyAlignment="1">
      <alignment vertical="center" wrapText="1"/>
    </xf>
    <xf numFmtId="0" fontId="8" fillId="0" borderId="14" xfId="0" applyFont="1" applyBorder="1" applyAlignment="1">
      <alignment horizontal="center" vertical="center" wrapText="1"/>
    </xf>
    <xf numFmtId="3" fontId="8" fillId="0" borderId="9" xfId="0" applyNumberFormat="1" applyFont="1" applyBorder="1" applyAlignment="1">
      <alignment vertical="center" wrapText="1"/>
    </xf>
    <xf numFmtId="3" fontId="8" fillId="0" borderId="12" xfId="0" applyNumberFormat="1" applyFont="1" applyBorder="1" applyAlignment="1">
      <alignment vertical="center" wrapText="1"/>
    </xf>
    <xf numFmtId="3" fontId="4" fillId="0" borderId="12" xfId="0" applyNumberFormat="1" applyFont="1" applyBorder="1" applyAlignment="1">
      <alignment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wrapText="1"/>
    </xf>
    <xf numFmtId="0" fontId="12" fillId="0" borderId="0" xfId="0" applyFont="1" applyAlignment="1">
      <alignment horizontal="center" vertical="center" wrapText="1"/>
    </xf>
    <xf numFmtId="0" fontId="12" fillId="0" borderId="8" xfId="0" applyFont="1" applyBorder="1" applyAlignment="1">
      <alignment horizontal="center" vertical="center" wrapText="1"/>
    </xf>
    <xf numFmtId="3" fontId="5" fillId="0" borderId="0" xfId="0" applyNumberFormat="1" applyFont="1" applyBorder="1" applyAlignment="1">
      <alignment horizontal="right" vertical="center" wrapText="1"/>
    </xf>
    <xf numFmtId="3" fontId="5" fillId="0" borderId="10" xfId="0" applyNumberFormat="1" applyFont="1" applyBorder="1" applyAlignment="1">
      <alignment horizontal="right" vertical="center" wrapText="1"/>
    </xf>
    <xf numFmtId="0" fontId="22" fillId="0" borderId="0" xfId="1" applyFont="1" applyBorder="1" applyAlignment="1">
      <alignment horizontal="left" vertical="top" wrapText="1"/>
    </xf>
    <xf numFmtId="3" fontId="25" fillId="0" borderId="14" xfId="1" applyNumberFormat="1" applyFont="1" applyBorder="1" applyAlignment="1">
      <alignment horizontal="right" vertical="top" wrapText="1"/>
    </xf>
    <xf numFmtId="0" fontId="22" fillId="0" borderId="14" xfId="1" applyFont="1" applyBorder="1" applyAlignment="1">
      <alignment horizontal="left" vertical="top" wrapText="1"/>
    </xf>
    <xf numFmtId="3" fontId="25" fillId="0" borderId="12" xfId="1" applyNumberFormat="1" applyFont="1" applyBorder="1" applyAlignment="1">
      <alignment horizontal="right" vertical="top" wrapText="1"/>
    </xf>
    <xf numFmtId="0" fontId="22" fillId="0" borderId="12" xfId="1" applyFont="1" applyBorder="1" applyAlignment="1">
      <alignment horizontal="left" vertical="top" wrapText="1"/>
    </xf>
    <xf numFmtId="176" fontId="22" fillId="0" borderId="14" xfId="1" applyNumberFormat="1" applyFont="1" applyBorder="1" applyAlignment="1">
      <alignment horizontal="left" vertical="top" wrapText="1"/>
    </xf>
    <xf numFmtId="0" fontId="22" fillId="0" borderId="0" xfId="1" applyFont="1" applyBorder="1" applyAlignment="1">
      <alignment horizontal="distributed" vertical="center" wrapText="1"/>
    </xf>
    <xf numFmtId="0" fontId="24" fillId="0" borderId="8" xfId="1" applyNumberFormat="1" applyFont="1" applyBorder="1" applyAlignment="1">
      <alignment horizontal="center" vertical="center" wrapText="1"/>
    </xf>
    <xf numFmtId="0" fontId="24" fillId="0" borderId="12" xfId="1" applyNumberFormat="1" applyFont="1" applyBorder="1" applyAlignment="1">
      <alignment horizontal="center" vertical="center" wrapText="1"/>
    </xf>
    <xf numFmtId="0" fontId="26" fillId="0" borderId="0" xfId="1" applyFont="1" applyBorder="1" applyAlignment="1">
      <alignment horizontal="left" vertical="center" wrapText="1"/>
    </xf>
    <xf numFmtId="3" fontId="26" fillId="0" borderId="10" xfId="1" applyNumberFormat="1" applyFont="1" applyBorder="1" applyAlignment="1">
      <alignment horizontal="right" vertical="center" wrapText="1"/>
    </xf>
    <xf numFmtId="3" fontId="26" fillId="0" borderId="10" xfId="1" applyNumberFormat="1" applyFont="1" applyBorder="1" applyAlignment="1">
      <alignment horizontal="left" vertical="center" wrapText="1"/>
    </xf>
    <xf numFmtId="3" fontId="26" fillId="0" borderId="0" xfId="1" applyNumberFormat="1" applyFont="1" applyBorder="1" applyAlignment="1">
      <alignment horizontal="right" vertical="center" wrapText="1"/>
    </xf>
    <xf numFmtId="0" fontId="26" fillId="0" borderId="10" xfId="1" applyFont="1" applyBorder="1" applyAlignment="1">
      <alignment horizontal="left" vertical="center" wrapText="1"/>
    </xf>
    <xf numFmtId="3" fontId="25" fillId="0" borderId="0" xfId="1" applyNumberFormat="1" applyFont="1" applyBorder="1" applyAlignment="1">
      <alignment horizontal="right" vertical="top" wrapText="1"/>
    </xf>
    <xf numFmtId="3" fontId="27" fillId="0" borderId="0" xfId="1" applyNumberFormat="1" applyFont="1" applyBorder="1" applyAlignment="1">
      <alignment horizontal="left" vertical="top" wrapText="1"/>
    </xf>
    <xf numFmtId="3" fontId="27" fillId="0" borderId="0" xfId="1" applyNumberFormat="1" applyFont="1" applyBorder="1" applyAlignment="1">
      <alignment horizontal="right" vertical="top" wrapText="1"/>
    </xf>
    <xf numFmtId="3" fontId="7" fillId="0" borderId="14" xfId="0" applyNumberFormat="1" applyFont="1" applyBorder="1" applyAlignment="1">
      <alignment horizontal="right" vertical="center" wrapText="1"/>
    </xf>
    <xf numFmtId="3" fontId="7" fillId="0" borderId="14" xfId="0" applyNumberFormat="1" applyFont="1" applyBorder="1" applyAlignment="1">
      <alignment vertical="center" wrapText="1"/>
    </xf>
    <xf numFmtId="3" fontId="7" fillId="0" borderId="12" xfId="0" applyNumberFormat="1" applyFont="1" applyBorder="1" applyAlignment="1">
      <alignment horizontal="right" vertical="center" wrapText="1"/>
    </xf>
    <xf numFmtId="3" fontId="7" fillId="0" borderId="12" xfId="0" applyNumberFormat="1" applyFont="1" applyBorder="1" applyAlignment="1">
      <alignment vertical="center" wrapText="1"/>
    </xf>
    <xf numFmtId="0" fontId="7" fillId="0" borderId="12" xfId="0" applyFont="1" applyBorder="1" applyAlignment="1">
      <alignment vertical="center" wrapText="1"/>
    </xf>
    <xf numFmtId="3" fontId="1" fillId="0" borderId="12" xfId="0" applyNumberFormat="1" applyFont="1" applyBorder="1" applyAlignment="1">
      <alignment horizontal="center" vertical="center" wrapText="1"/>
    </xf>
    <xf numFmtId="0" fontId="16" fillId="0" borderId="2" xfId="0" applyFont="1" applyBorder="1" applyAlignment="1">
      <alignment horizontal="center" vertical="center" wrapText="1"/>
    </xf>
    <xf numFmtId="3" fontId="1" fillId="0" borderId="8" xfId="0" applyNumberFormat="1" applyFont="1" applyBorder="1" applyAlignment="1">
      <alignment horizontal="center" vertical="center" wrapText="1"/>
    </xf>
    <xf numFmtId="0" fontId="16" fillId="0" borderId="10" xfId="0" applyNumberFormat="1" applyFont="1" applyBorder="1" applyAlignment="1">
      <alignment horizontal="right" vertical="center" wrapText="1"/>
    </xf>
    <xf numFmtId="0" fontId="16" fillId="0" borderId="10" xfId="0" applyNumberFormat="1" applyFont="1" applyBorder="1" applyAlignment="1">
      <alignment vertical="center" wrapText="1"/>
    </xf>
    <xf numFmtId="0" fontId="7" fillId="0" borderId="0" xfId="0" applyNumberFormat="1" applyFont="1" applyBorder="1" applyAlignment="1">
      <alignment horizontal="right" vertical="center" wrapText="1"/>
    </xf>
    <xf numFmtId="0" fontId="7" fillId="0" borderId="0" xfId="0" applyNumberFormat="1" applyFont="1" applyBorder="1" applyAlignment="1">
      <alignment vertical="center" wrapText="1"/>
    </xf>
    <xf numFmtId="3" fontId="7" fillId="0" borderId="14" xfId="0" applyNumberFormat="1" applyFont="1" applyFill="1" applyBorder="1" applyAlignment="1">
      <alignment horizontal="right" vertical="center" wrapText="1"/>
    </xf>
    <xf numFmtId="3" fontId="7" fillId="0" borderId="12" xfId="0" applyNumberFormat="1" applyFont="1" applyFill="1" applyBorder="1" applyAlignment="1">
      <alignment horizontal="right" vertical="center" wrapText="1"/>
    </xf>
    <xf numFmtId="3" fontId="1" fillId="0" borderId="1" xfId="0" applyNumberFormat="1" applyFont="1" applyFill="1" applyBorder="1" applyAlignment="1">
      <alignment horizontal="center" vertical="center" wrapText="1"/>
    </xf>
    <xf numFmtId="0" fontId="7" fillId="0" borderId="10" xfId="0" applyNumberFormat="1" applyFont="1" applyBorder="1" applyAlignment="1">
      <alignment horizontal="right" vertical="center" wrapText="1"/>
    </xf>
    <xf numFmtId="0" fontId="29" fillId="0" borderId="0" xfId="1" applyNumberFormat="1" applyFont="1" applyBorder="1" applyAlignment="1">
      <alignment horizontal="right" vertical="center" wrapText="1"/>
    </xf>
    <xf numFmtId="176" fontId="29" fillId="0" borderId="15" xfId="1" applyNumberFormat="1" applyFont="1" applyBorder="1" applyAlignment="1">
      <alignment horizontal="right" vertical="center" wrapText="1"/>
    </xf>
    <xf numFmtId="176" fontId="29" fillId="0" borderId="14" xfId="1" applyNumberFormat="1" applyFont="1" applyBorder="1" applyAlignment="1">
      <alignment horizontal="right" vertical="center" wrapText="1"/>
    </xf>
    <xf numFmtId="0" fontId="29" fillId="0" borderId="14" xfId="1" applyNumberFormat="1" applyFont="1" applyBorder="1" applyAlignment="1">
      <alignment horizontal="left" vertical="center" wrapText="1"/>
    </xf>
    <xf numFmtId="176" fontId="29" fillId="0" borderId="11" xfId="1" applyNumberFormat="1" applyFont="1" applyBorder="1" applyAlignment="1">
      <alignment horizontal="right" vertical="center" wrapText="1"/>
    </xf>
    <xf numFmtId="176" fontId="29" fillId="0" borderId="12" xfId="1" applyNumberFormat="1" applyFont="1" applyBorder="1" applyAlignment="1">
      <alignment horizontal="right" vertical="center" wrapText="1"/>
    </xf>
    <xf numFmtId="0" fontId="29" fillId="0" borderId="12" xfId="1" applyNumberFormat="1" applyFont="1" applyBorder="1" applyAlignment="1">
      <alignment horizontal="left" vertical="center" wrapText="1"/>
    </xf>
    <xf numFmtId="0" fontId="30" fillId="0" borderId="0" xfId="1" applyNumberFormat="1" applyFont="1" applyBorder="1" applyAlignment="1">
      <alignment horizontal="right" vertical="center" wrapText="1"/>
    </xf>
    <xf numFmtId="176" fontId="24" fillId="0" borderId="3" xfId="1" applyNumberFormat="1" applyFont="1" applyBorder="1" applyAlignment="1">
      <alignment horizontal="center" vertical="center" wrapText="1"/>
    </xf>
    <xf numFmtId="176" fontId="24" fillId="0" borderId="8" xfId="1" applyNumberFormat="1" applyFont="1" applyBorder="1" applyAlignment="1">
      <alignment horizontal="center" vertical="center" wrapText="1"/>
    </xf>
    <xf numFmtId="0" fontId="32" fillId="0" borderId="0" xfId="2" applyAlignment="1">
      <alignment vertical="center"/>
    </xf>
    <xf numFmtId="0" fontId="32" fillId="2" borderId="0" xfId="2" applyFill="1" applyAlignment="1">
      <alignment vertical="center"/>
    </xf>
    <xf numFmtId="49" fontId="33" fillId="0" borderId="14" xfId="2" applyNumberFormat="1" applyFont="1" applyBorder="1" applyAlignment="1">
      <alignment horizontal="left" vertical="top" wrapText="1"/>
    </xf>
    <xf numFmtId="4" fontId="33" fillId="0" borderId="14" xfId="2" applyNumberFormat="1" applyFont="1" applyBorder="1" applyAlignment="1">
      <alignment horizontal="right" vertical="top"/>
    </xf>
    <xf numFmtId="3" fontId="33" fillId="0" borderId="14" xfId="2" applyNumberFormat="1" applyFont="1" applyBorder="1" applyAlignment="1">
      <alignment horizontal="right" vertical="top" wrapText="1"/>
    </xf>
    <xf numFmtId="49" fontId="29" fillId="0" borderId="14" xfId="2" applyNumberFormat="1" applyFont="1" applyBorder="1" applyAlignment="1">
      <alignment horizontal="left" vertical="top" wrapText="1"/>
    </xf>
    <xf numFmtId="49" fontId="29" fillId="0" borderId="14" xfId="2" applyNumberFormat="1" applyFont="1" applyBorder="1" applyAlignment="1">
      <alignment horizontal="center" vertical="top" wrapText="1"/>
    </xf>
    <xf numFmtId="0" fontId="32" fillId="2" borderId="10" xfId="2" applyFill="1" applyBorder="1" applyAlignment="1">
      <alignment vertical="center"/>
    </xf>
    <xf numFmtId="49" fontId="33" fillId="0" borderId="12" xfId="2" applyNumberFormat="1" applyFont="1" applyBorder="1" applyAlignment="1">
      <alignment horizontal="left" vertical="top" wrapText="1"/>
    </xf>
    <xf numFmtId="4" fontId="33" fillId="0" borderId="12" xfId="2" applyNumberFormat="1" applyFont="1" applyBorder="1" applyAlignment="1">
      <alignment horizontal="right" vertical="top"/>
    </xf>
    <xf numFmtId="3" fontId="33" fillId="0" borderId="12" xfId="2" applyNumberFormat="1" applyFont="1" applyBorder="1" applyAlignment="1">
      <alignment horizontal="right" vertical="top" wrapText="1"/>
    </xf>
    <xf numFmtId="49" fontId="29" fillId="0" borderId="12" xfId="2" applyNumberFormat="1" applyFont="1" applyBorder="1" applyAlignment="1">
      <alignment horizontal="left" vertical="top" wrapText="1"/>
    </xf>
    <xf numFmtId="49" fontId="29" fillId="0" borderId="12" xfId="2" applyNumberFormat="1" applyFont="1" applyBorder="1" applyAlignment="1">
      <alignment horizontal="center" vertical="top" wrapText="1"/>
    </xf>
    <xf numFmtId="4" fontId="34" fillId="0" borderId="8" xfId="2" applyNumberFormat="1" applyFont="1" applyBorder="1" applyAlignment="1">
      <alignment horizontal="center" vertical="center" wrapText="1"/>
    </xf>
    <xf numFmtId="3" fontId="34" fillId="0" borderId="8" xfId="2" applyNumberFormat="1" applyFont="1" applyBorder="1" applyAlignment="1">
      <alignment horizontal="center" vertical="center" wrapText="1"/>
    </xf>
    <xf numFmtId="49" fontId="8" fillId="0" borderId="14" xfId="0" applyNumberFormat="1" applyFont="1" applyBorder="1" applyAlignment="1">
      <alignment horizontal="left" vertical="top" wrapText="1"/>
    </xf>
    <xf numFmtId="3" fontId="8" fillId="0" borderId="14" xfId="0" applyNumberFormat="1" applyFont="1" applyBorder="1" applyAlignment="1">
      <alignment horizontal="center" vertical="top"/>
    </xf>
    <xf numFmtId="0" fontId="17" fillId="0" borderId="10" xfId="0" applyFont="1" applyBorder="1" applyAlignment="1">
      <alignment vertical="center" wrapText="1"/>
    </xf>
    <xf numFmtId="49" fontId="8" fillId="0" borderId="12" xfId="0" applyNumberFormat="1" applyFont="1" applyBorder="1" applyAlignment="1">
      <alignment horizontal="left" vertical="top" wrapText="1"/>
    </xf>
    <xf numFmtId="3" fontId="8" fillId="0" borderId="12" xfId="0" applyNumberFormat="1" applyFont="1" applyBorder="1" applyAlignment="1">
      <alignment horizontal="center" vertical="top"/>
    </xf>
    <xf numFmtId="49" fontId="14" fillId="0" borderId="0" xfId="0" applyNumberFormat="1" applyFont="1" applyBorder="1" applyAlignment="1">
      <alignment horizontal="left" vertical="top" wrapText="1"/>
    </xf>
    <xf numFmtId="49" fontId="15" fillId="0" borderId="0" xfId="0" applyNumberFormat="1" applyFont="1" applyBorder="1" applyAlignment="1">
      <alignment horizontal="left" vertical="top" wrapText="1"/>
    </xf>
    <xf numFmtId="0" fontId="32" fillId="0" borderId="0" xfId="2" applyAlignment="1">
      <alignment vertical="center" wrapText="1"/>
    </xf>
    <xf numFmtId="3" fontId="22" fillId="0" borderId="14" xfId="2" applyNumberFormat="1" applyFont="1" applyBorder="1" applyAlignment="1">
      <alignment vertical="top" wrapText="1"/>
    </xf>
    <xf numFmtId="3" fontId="29" fillId="0" borderId="14" xfId="2" applyNumberFormat="1" applyFont="1" applyBorder="1" applyAlignment="1">
      <alignment horizontal="right" vertical="top" wrapText="1"/>
    </xf>
    <xf numFmtId="49" fontId="22" fillId="0" borderId="14" xfId="2" applyNumberFormat="1" applyFont="1" applyBorder="1" applyAlignment="1">
      <alignment horizontal="left" vertical="top" wrapText="1"/>
    </xf>
    <xf numFmtId="3" fontId="22" fillId="0" borderId="12" xfId="2" applyNumberFormat="1" applyFont="1" applyBorder="1" applyAlignment="1">
      <alignment vertical="top" wrapText="1"/>
    </xf>
    <xf numFmtId="3" fontId="29" fillId="0" borderId="12" xfId="2" applyNumberFormat="1" applyFont="1" applyBorder="1" applyAlignment="1">
      <alignment horizontal="right" vertical="top" wrapText="1"/>
    </xf>
    <xf numFmtId="49" fontId="22" fillId="0" borderId="12" xfId="2" applyNumberFormat="1" applyFont="1" applyBorder="1" applyAlignment="1">
      <alignment horizontal="left" vertical="top" wrapText="1"/>
    </xf>
    <xf numFmtId="0" fontId="34" fillId="0" borderId="0" xfId="2" applyFont="1" applyAlignment="1">
      <alignment horizontal="center" vertical="center" wrapText="1"/>
    </xf>
    <xf numFmtId="0" fontId="36" fillId="0" borderId="0" xfId="2" applyFont="1" applyAlignment="1">
      <alignment vertical="center" wrapText="1"/>
    </xf>
    <xf numFmtId="0" fontId="34" fillId="0" borderId="0" xfId="2" applyFont="1" applyAlignment="1">
      <alignment horizontal="right" vertical="top" wrapText="1"/>
    </xf>
    <xf numFmtId="0" fontId="34" fillId="0" borderId="0" xfId="2" applyNumberFormat="1" applyFont="1" applyBorder="1" applyAlignment="1">
      <alignment horizontal="left" vertical="center" wrapText="1"/>
    </xf>
    <xf numFmtId="0" fontId="34" fillId="0" borderId="10" xfId="2" applyNumberFormat="1" applyFont="1" applyBorder="1" applyAlignment="1">
      <alignment horizontal="left" vertical="center" wrapText="1"/>
    </xf>
    <xf numFmtId="0" fontId="37" fillId="0" borderId="0" xfId="2" applyFont="1" applyAlignment="1">
      <alignment vertical="center" wrapText="1"/>
    </xf>
    <xf numFmtId="0" fontId="37" fillId="0" borderId="0" xfId="2" applyNumberFormat="1" applyFont="1" applyBorder="1" applyAlignment="1">
      <alignment vertical="top" wrapText="1"/>
    </xf>
    <xf numFmtId="0" fontId="38" fillId="0" borderId="0" xfId="2" applyNumberFormat="1" applyFont="1" applyBorder="1" applyAlignment="1">
      <alignment horizontal="left" vertical="center" wrapText="1"/>
    </xf>
    <xf numFmtId="0" fontId="39" fillId="0" borderId="0" xfId="2" applyFont="1" applyAlignment="1">
      <alignment vertical="center" wrapText="1"/>
    </xf>
    <xf numFmtId="0" fontId="39" fillId="0" borderId="0" xfId="2" applyNumberFormat="1" applyFont="1" applyBorder="1" applyAlignment="1">
      <alignment vertical="top" wrapText="1"/>
    </xf>
    <xf numFmtId="49" fontId="22" fillId="0" borderId="0" xfId="2" applyNumberFormat="1" applyFont="1" applyBorder="1" applyAlignment="1">
      <alignment horizontal="left" vertical="center" wrapText="1"/>
    </xf>
    <xf numFmtId="49" fontId="7" fillId="0" borderId="0" xfId="0" applyNumberFormat="1" applyFont="1" applyBorder="1" applyAlignment="1">
      <alignment horizontal="center" vertical="top" wrapText="1"/>
    </xf>
    <xf numFmtId="49" fontId="4" fillId="0" borderId="14" xfId="0" applyNumberFormat="1" applyFont="1" applyBorder="1" applyAlignment="1">
      <alignment vertical="top" wrapText="1"/>
    </xf>
    <xf numFmtId="49" fontId="7" fillId="0" borderId="14" xfId="0" applyNumberFormat="1" applyFont="1" applyBorder="1" applyAlignment="1">
      <alignment horizontal="center" vertical="top" wrapText="1"/>
    </xf>
    <xf numFmtId="176" fontId="7" fillId="0" borderId="14" xfId="0" applyNumberFormat="1" applyFont="1" applyBorder="1" applyAlignment="1">
      <alignment horizontal="right" vertical="top" wrapText="1"/>
    </xf>
    <xf numFmtId="49" fontId="5" fillId="0" borderId="14" xfId="0" applyNumberFormat="1" applyFont="1" applyBorder="1" applyAlignment="1">
      <alignment vertical="top" wrapText="1"/>
    </xf>
    <xf numFmtId="49" fontId="7" fillId="0" borderId="14" xfId="0" applyNumberFormat="1" applyFont="1" applyFill="1" applyBorder="1" applyAlignment="1">
      <alignment horizontal="center" vertical="top" wrapText="1"/>
    </xf>
    <xf numFmtId="176" fontId="7" fillId="0" borderId="14" xfId="0" applyNumberFormat="1" applyFont="1" applyFill="1" applyBorder="1" applyAlignment="1">
      <alignment horizontal="right" vertical="top" wrapText="1"/>
    </xf>
    <xf numFmtId="49" fontId="4" fillId="0" borderId="15" xfId="0" applyNumberFormat="1" applyFont="1" applyBorder="1" applyAlignment="1">
      <alignment vertical="top" wrapText="1"/>
    </xf>
    <xf numFmtId="49" fontId="4" fillId="0" borderId="12" xfId="0" applyNumberFormat="1" applyFont="1" applyBorder="1" applyAlignment="1">
      <alignment vertical="top" wrapText="1"/>
    </xf>
    <xf numFmtId="49" fontId="7" fillId="0" borderId="12" xfId="0" applyNumberFormat="1" applyFont="1" applyBorder="1" applyAlignment="1">
      <alignment horizontal="center" vertical="top" wrapText="1"/>
    </xf>
    <xf numFmtId="176" fontId="7" fillId="0" borderId="12" xfId="0" applyNumberFormat="1" applyFont="1" applyBorder="1" applyAlignment="1">
      <alignment horizontal="right" vertical="top" wrapText="1"/>
    </xf>
    <xf numFmtId="49" fontId="5" fillId="0" borderId="12" xfId="0" applyNumberFormat="1" applyFont="1" applyBorder="1" applyAlignment="1">
      <alignment vertical="top" wrapText="1"/>
    </xf>
    <xf numFmtId="49" fontId="7" fillId="0" borderId="12" xfId="0" applyNumberFormat="1" applyFont="1" applyFill="1" applyBorder="1" applyAlignment="1">
      <alignment horizontal="center" vertical="top" wrapText="1"/>
    </xf>
    <xf numFmtId="176" fontId="7" fillId="0" borderId="12" xfId="0" applyNumberFormat="1" applyFont="1" applyFill="1" applyBorder="1" applyAlignment="1">
      <alignment horizontal="right" vertical="top" wrapText="1"/>
    </xf>
    <xf numFmtId="49" fontId="4" fillId="0" borderId="11" xfId="0" applyNumberFormat="1" applyFont="1" applyBorder="1" applyAlignment="1">
      <alignment vertical="top" wrapText="1"/>
    </xf>
    <xf numFmtId="49" fontId="16" fillId="0" borderId="0" xfId="0" applyNumberFormat="1" applyFont="1" applyBorder="1" applyAlignment="1">
      <alignment horizontal="center" vertical="top" wrapText="1"/>
    </xf>
    <xf numFmtId="49" fontId="16" fillId="0" borderId="8" xfId="0" applyNumberFormat="1" applyFont="1" applyBorder="1" applyAlignment="1">
      <alignment horizontal="center" vertical="center" textRotation="255" wrapText="1"/>
    </xf>
    <xf numFmtId="176" fontId="16" fillId="0" borderId="8" xfId="0" applyNumberFormat="1" applyFont="1" applyBorder="1" applyAlignment="1">
      <alignment horizontal="center" vertical="center" wrapText="1"/>
    </xf>
    <xf numFmtId="49" fontId="5" fillId="0" borderId="10" xfId="0" applyNumberFormat="1" applyFont="1" applyBorder="1" applyAlignment="1">
      <alignment vertical="center" wrapText="1"/>
    </xf>
    <xf numFmtId="49" fontId="5" fillId="0" borderId="0" xfId="0" applyNumberFormat="1" applyFont="1" applyBorder="1" applyAlignment="1">
      <alignment vertical="center" wrapText="1"/>
    </xf>
    <xf numFmtId="49" fontId="16" fillId="0" borderId="0" xfId="0" applyNumberFormat="1" applyFont="1" applyBorder="1" applyAlignment="1">
      <alignment horizontal="center" vertical="center" wrapText="1"/>
    </xf>
    <xf numFmtId="0" fontId="41" fillId="0" borderId="0" xfId="0" applyFont="1" applyBorder="1" applyAlignment="1">
      <alignment horizontal="center" vertical="center" wrapText="1"/>
    </xf>
    <xf numFmtId="0" fontId="41" fillId="0" borderId="14" xfId="0" applyFont="1" applyBorder="1" applyAlignment="1">
      <alignment horizontal="left" vertical="top" wrapText="1"/>
    </xf>
    <xf numFmtId="177" fontId="41" fillId="0" borderId="13" xfId="0" applyNumberFormat="1" applyFont="1" applyBorder="1" applyAlignment="1">
      <alignment horizontal="right" vertical="top" wrapText="1"/>
    </xf>
    <xf numFmtId="0" fontId="41" fillId="0" borderId="13" xfId="0" applyFont="1" applyBorder="1" applyAlignment="1">
      <alignment horizontal="center" vertical="top" wrapText="1"/>
    </xf>
    <xf numFmtId="0" fontId="41" fillId="0" borderId="13" xfId="0" applyFont="1" applyBorder="1" applyAlignment="1">
      <alignment horizontal="left" vertical="top" wrapText="1"/>
    </xf>
    <xf numFmtId="0" fontId="41" fillId="0" borderId="0" xfId="0" applyFont="1" applyBorder="1" applyAlignment="1">
      <alignment horizontal="left" vertical="top" wrapText="1"/>
    </xf>
    <xf numFmtId="176" fontId="41" fillId="0" borderId="14" xfId="0" applyNumberFormat="1" applyFont="1" applyBorder="1" applyAlignment="1">
      <alignment horizontal="left" vertical="top" wrapText="1"/>
    </xf>
    <xf numFmtId="176" fontId="41" fillId="0" borderId="14" xfId="0" applyNumberFormat="1" applyFont="1" applyBorder="1" applyAlignment="1">
      <alignment horizontal="center" vertical="top" wrapText="1"/>
    </xf>
    <xf numFmtId="176" fontId="41" fillId="0" borderId="14" xfId="0" applyNumberFormat="1" applyFont="1" applyFill="1" applyBorder="1" applyAlignment="1">
      <alignment horizontal="left" vertical="top" wrapText="1"/>
    </xf>
    <xf numFmtId="176" fontId="41" fillId="0" borderId="14" xfId="0" applyNumberFormat="1" applyFont="1" applyFill="1" applyBorder="1" applyAlignment="1">
      <alignment horizontal="center" vertical="top" wrapText="1"/>
    </xf>
    <xf numFmtId="177" fontId="41" fillId="0" borderId="14" xfId="0" applyNumberFormat="1" applyFont="1" applyBorder="1" applyAlignment="1">
      <alignment horizontal="right" vertical="top" wrapText="1"/>
    </xf>
    <xf numFmtId="177" fontId="41" fillId="0" borderId="14" xfId="0" applyNumberFormat="1" applyFont="1" applyBorder="1" applyAlignment="1">
      <alignment horizontal="left" vertical="top" wrapText="1"/>
    </xf>
    <xf numFmtId="0" fontId="41" fillId="0" borderId="14" xfId="0" applyFont="1" applyBorder="1" applyAlignment="1">
      <alignment horizontal="center" vertical="top" wrapText="1"/>
    </xf>
    <xf numFmtId="0" fontId="41" fillId="0" borderId="12" xfId="0" applyFont="1" applyBorder="1" applyAlignment="1">
      <alignment horizontal="left" vertical="top" wrapText="1"/>
    </xf>
    <xf numFmtId="177" fontId="41" fillId="0" borderId="9" xfId="0" applyNumberFormat="1" applyFont="1" applyBorder="1" applyAlignment="1">
      <alignment horizontal="right" vertical="top" wrapText="1"/>
    </xf>
    <xf numFmtId="0" fontId="41" fillId="0" borderId="9" xfId="0" applyFont="1" applyBorder="1" applyAlignment="1">
      <alignment horizontal="center" vertical="top" wrapText="1"/>
    </xf>
    <xf numFmtId="0" fontId="41" fillId="0" borderId="9" xfId="0" applyFont="1" applyBorder="1" applyAlignment="1">
      <alignment horizontal="left" vertical="top" wrapText="1"/>
    </xf>
    <xf numFmtId="0" fontId="41" fillId="0" borderId="10" xfId="0" applyFont="1" applyBorder="1" applyAlignment="1">
      <alignment horizontal="left" vertical="top" wrapText="1"/>
    </xf>
    <xf numFmtId="176" fontId="41" fillId="0" borderId="12" xfId="0" applyNumberFormat="1" applyFont="1" applyBorder="1" applyAlignment="1">
      <alignment horizontal="left" vertical="top" wrapText="1"/>
    </xf>
    <xf numFmtId="176" fontId="41" fillId="0" borderId="12" xfId="0" applyNumberFormat="1" applyFont="1" applyBorder="1" applyAlignment="1">
      <alignment horizontal="center" vertical="top" wrapText="1"/>
    </xf>
    <xf numFmtId="176" fontId="41" fillId="0" borderId="12" xfId="0" applyNumberFormat="1" applyFont="1" applyFill="1" applyBorder="1" applyAlignment="1">
      <alignment horizontal="left" vertical="top" wrapText="1"/>
    </xf>
    <xf numFmtId="176" fontId="41" fillId="0" borderId="12" xfId="0" applyNumberFormat="1" applyFont="1" applyFill="1" applyBorder="1" applyAlignment="1">
      <alignment horizontal="center" vertical="top" wrapText="1"/>
    </xf>
    <xf numFmtId="177" fontId="41" fillId="0" borderId="12" xfId="0" applyNumberFormat="1" applyFont="1" applyBorder="1" applyAlignment="1">
      <alignment horizontal="right" vertical="top" wrapText="1"/>
    </xf>
    <xf numFmtId="177" fontId="41" fillId="0" borderId="12" xfId="0" applyNumberFormat="1" applyFont="1" applyBorder="1" applyAlignment="1">
      <alignment horizontal="left" vertical="top" wrapText="1"/>
    </xf>
    <xf numFmtId="0" fontId="41" fillId="0" borderId="12" xfId="0" applyFont="1" applyBorder="1" applyAlignment="1">
      <alignment horizontal="center" vertical="top" wrapText="1"/>
    </xf>
    <xf numFmtId="49" fontId="1" fillId="0" borderId="0" xfId="0" applyNumberFormat="1" applyFont="1" applyBorder="1" applyAlignment="1">
      <alignment horizontal="center" vertical="center" wrapText="1"/>
    </xf>
    <xf numFmtId="177" fontId="40" fillId="0" borderId="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9" xfId="0" applyNumberFormat="1" applyFont="1" applyBorder="1" applyAlignment="1">
      <alignment horizontal="center" vertical="center" wrapText="1"/>
    </xf>
    <xf numFmtId="49" fontId="16" fillId="0" borderId="8" xfId="0" applyNumberFormat="1" applyFont="1" applyBorder="1" applyAlignment="1">
      <alignment horizontal="center" vertical="center" wrapText="1"/>
    </xf>
    <xf numFmtId="177" fontId="16" fillId="0" borderId="12"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177" fontId="41" fillId="0" borderId="10" xfId="0" applyNumberFormat="1" applyFont="1" applyBorder="1" applyAlignment="1">
      <alignment horizontal="right" vertical="top" wrapText="1"/>
    </xf>
    <xf numFmtId="0" fontId="41" fillId="0" borderId="10" xfId="0" applyFont="1" applyBorder="1" applyAlignment="1">
      <alignment horizontal="center" vertical="top" wrapText="1"/>
    </xf>
    <xf numFmtId="0" fontId="41" fillId="0" borderId="10" xfId="0" applyFont="1" applyBorder="1" applyAlignment="1">
      <alignment horizontal="left" vertical="center" wrapText="1"/>
    </xf>
    <xf numFmtId="177" fontId="40" fillId="0" borderId="10" xfId="0" applyNumberFormat="1" applyFont="1" applyFill="1" applyBorder="1" applyAlignment="1">
      <alignment vertical="top" wrapText="1"/>
    </xf>
    <xf numFmtId="177" fontId="41" fillId="0" borderId="10" xfId="0" applyNumberFormat="1" applyFont="1" applyBorder="1" applyAlignment="1">
      <alignment horizontal="left" vertical="top" wrapText="1"/>
    </xf>
    <xf numFmtId="177" fontId="41" fillId="0" borderId="0" xfId="0" applyNumberFormat="1" applyFont="1" applyBorder="1" applyAlignment="1">
      <alignment horizontal="right" vertical="top" wrapText="1"/>
    </xf>
    <xf numFmtId="0" fontId="41" fillId="0" borderId="0" xfId="0" applyFont="1" applyBorder="1" applyAlignment="1">
      <alignment horizontal="center" vertical="top" wrapText="1"/>
    </xf>
    <xf numFmtId="177" fontId="40" fillId="0" borderId="0" xfId="0" applyNumberFormat="1" applyFont="1" applyFill="1" applyBorder="1" applyAlignment="1">
      <alignment vertical="top" wrapText="1"/>
    </xf>
    <xf numFmtId="177" fontId="41" fillId="0" borderId="0" xfId="0" applyNumberFormat="1" applyFont="1" applyBorder="1" applyAlignment="1">
      <alignment horizontal="left" vertical="top" wrapText="1"/>
    </xf>
    <xf numFmtId="37" fontId="43" fillId="0" borderId="0" xfId="3" applyFont="1" applyFill="1" applyAlignment="1">
      <alignment vertical="center"/>
    </xf>
    <xf numFmtId="37" fontId="44" fillId="0" borderId="0" xfId="3" applyFont="1" applyFill="1" applyAlignment="1">
      <alignment vertical="center"/>
    </xf>
    <xf numFmtId="0" fontId="44" fillId="0" borderId="0" xfId="3" applyNumberFormat="1" applyFont="1" applyFill="1" applyAlignment="1">
      <alignment vertical="center" wrapText="1"/>
    </xf>
    <xf numFmtId="37" fontId="24" fillId="0" borderId="0" xfId="3" applyFont="1" applyFill="1" applyAlignment="1">
      <alignment vertical="center"/>
    </xf>
    <xf numFmtId="37" fontId="44" fillId="0" borderId="0" xfId="3" applyFont="1" applyFill="1" applyAlignment="1">
      <alignment vertical="center" wrapText="1"/>
    </xf>
    <xf numFmtId="37" fontId="24" fillId="0" borderId="0" xfId="3" applyFont="1" applyFill="1" applyAlignment="1">
      <alignment vertical="center" wrapText="1"/>
    </xf>
    <xf numFmtId="37" fontId="43" fillId="0" borderId="0" xfId="3" applyFont="1" applyFill="1" applyBorder="1" applyAlignment="1">
      <alignment vertical="center"/>
    </xf>
    <xf numFmtId="37" fontId="44" fillId="0" borderId="0" xfId="3" applyFont="1" applyFill="1" applyBorder="1" applyAlignment="1">
      <alignment vertical="center"/>
    </xf>
    <xf numFmtId="0" fontId="44" fillId="0" borderId="0" xfId="3" applyNumberFormat="1" applyFont="1" applyFill="1" applyBorder="1" applyAlignment="1">
      <alignment vertical="center" wrapText="1"/>
    </xf>
    <xf numFmtId="37" fontId="24" fillId="0" borderId="0" xfId="3" applyFont="1" applyFill="1" applyBorder="1" applyAlignment="1">
      <alignment vertical="center"/>
    </xf>
    <xf numFmtId="37" fontId="44" fillId="0" borderId="0" xfId="3" applyFont="1" applyFill="1" applyBorder="1" applyAlignment="1">
      <alignment vertical="center" wrapText="1"/>
    </xf>
    <xf numFmtId="37" fontId="24" fillId="0" borderId="0" xfId="3" applyFont="1" applyFill="1" applyBorder="1" applyAlignment="1">
      <alignment vertical="center" wrapText="1"/>
    </xf>
    <xf numFmtId="37" fontId="27" fillId="0" borderId="0" xfId="3" applyFont="1" applyFill="1" applyBorder="1" applyAlignment="1">
      <alignment vertical="center"/>
    </xf>
    <xf numFmtId="0" fontId="24" fillId="0" borderId="0" xfId="4" applyFont="1" applyFill="1" applyBorder="1" applyAlignment="1">
      <alignment vertical="top" wrapText="1"/>
    </xf>
    <xf numFmtId="0" fontId="24" fillId="0" borderId="0" xfId="3" applyNumberFormat="1" applyFont="1" applyFill="1" applyBorder="1" applyAlignment="1">
      <alignment vertical="top" wrapText="1"/>
    </xf>
    <xf numFmtId="10" fontId="31" fillId="0" borderId="0" xfId="3" applyNumberFormat="1" applyFont="1" applyFill="1" applyBorder="1" applyAlignment="1">
      <alignment vertical="top"/>
    </xf>
    <xf numFmtId="37" fontId="24" fillId="0" borderId="0" xfId="3" applyFont="1" applyFill="1" applyBorder="1" applyAlignment="1">
      <alignment vertical="top" wrapText="1"/>
    </xf>
    <xf numFmtId="10" fontId="31" fillId="0" borderId="0" xfId="5" applyNumberFormat="1" applyFont="1" applyFill="1" applyBorder="1" applyAlignment="1" applyProtection="1">
      <alignment horizontal="right" vertical="top" shrinkToFit="1"/>
    </xf>
    <xf numFmtId="41" fontId="31" fillId="0" borderId="0" xfId="3" applyNumberFormat="1" applyFont="1" applyFill="1" applyBorder="1" applyAlignment="1">
      <alignment horizontal="right" vertical="top" shrinkToFit="1"/>
    </xf>
    <xf numFmtId="41" fontId="31" fillId="0" borderId="0" xfId="5" applyNumberFormat="1" applyFont="1" applyFill="1" applyBorder="1" applyAlignment="1">
      <alignment horizontal="right" vertical="top" shrinkToFit="1"/>
    </xf>
    <xf numFmtId="41" fontId="31" fillId="0" borderId="0" xfId="5" applyNumberFormat="1" applyFont="1" applyFill="1" applyBorder="1" applyAlignment="1">
      <alignment horizontal="right" vertical="top" wrapText="1"/>
    </xf>
    <xf numFmtId="41" fontId="31" fillId="0" borderId="0" xfId="4" applyNumberFormat="1" applyFont="1" applyFill="1" applyBorder="1" applyAlignment="1">
      <alignment vertical="top"/>
    </xf>
    <xf numFmtId="41" fontId="31" fillId="0" borderId="0" xfId="6" applyNumberFormat="1" applyFont="1" applyFill="1" applyBorder="1" applyAlignment="1">
      <alignment horizontal="right" vertical="top" shrinkToFit="1"/>
    </xf>
    <xf numFmtId="178" fontId="31" fillId="0" borderId="0" xfId="5" applyNumberFormat="1" applyFont="1" applyFill="1" applyBorder="1" applyAlignment="1">
      <alignment horizontal="right" vertical="top" shrinkToFit="1"/>
    </xf>
    <xf numFmtId="41" fontId="31" fillId="0" borderId="0" xfId="6" applyNumberFormat="1" applyFont="1" applyFill="1" applyBorder="1" applyAlignment="1">
      <alignment vertical="top" shrinkToFit="1"/>
    </xf>
    <xf numFmtId="178" fontId="31" fillId="0" borderId="0" xfId="5" applyNumberFormat="1" applyFont="1" applyFill="1" applyBorder="1" applyAlignment="1">
      <alignment horizontal="right" vertical="top" wrapText="1" shrinkToFit="1"/>
    </xf>
    <xf numFmtId="49" fontId="24" fillId="0" borderId="0" xfId="7" applyNumberFormat="1" applyFont="1" applyFill="1" applyBorder="1" applyAlignment="1" applyProtection="1">
      <alignment horizontal="justify" vertical="top" wrapText="1"/>
    </xf>
    <xf numFmtId="37" fontId="45" fillId="0" borderId="0" xfId="3" applyFont="1" applyFill="1" applyBorder="1" applyAlignment="1">
      <alignment vertical="center"/>
    </xf>
    <xf numFmtId="0" fontId="24" fillId="0" borderId="0" xfId="4" applyFont="1" applyFill="1" applyBorder="1" applyAlignment="1">
      <alignment horizontal="left" vertical="top" wrapText="1"/>
    </xf>
    <xf numFmtId="10" fontId="31" fillId="0" borderId="0" xfId="3" applyNumberFormat="1" applyFont="1" applyFill="1" applyBorder="1" applyAlignment="1">
      <alignment horizontal="center" vertical="top"/>
    </xf>
    <xf numFmtId="0" fontId="24" fillId="0" borderId="0" xfId="4" applyFont="1" applyFill="1" applyBorder="1" applyAlignment="1" applyProtection="1">
      <alignment horizontal="left" vertical="top" wrapText="1"/>
      <protection locked="0"/>
    </xf>
    <xf numFmtId="10" fontId="31" fillId="0" borderId="0" xfId="5" applyNumberFormat="1" applyFont="1" applyFill="1" applyBorder="1" applyAlignment="1" applyProtection="1">
      <alignment horizontal="center" vertical="top" shrinkToFit="1"/>
    </xf>
    <xf numFmtId="41" fontId="31" fillId="0" borderId="0" xfId="5" applyNumberFormat="1" applyFont="1" applyFill="1" applyBorder="1" applyAlignment="1" applyProtection="1">
      <alignment horizontal="center" vertical="top" shrinkToFit="1"/>
    </xf>
    <xf numFmtId="41" fontId="31" fillId="0" borderId="0" xfId="4" applyNumberFormat="1" applyFont="1" applyFill="1" applyBorder="1" applyAlignment="1">
      <alignment horizontal="center" vertical="top" shrinkToFit="1"/>
    </xf>
    <xf numFmtId="49" fontId="31" fillId="0" borderId="0" xfId="7" applyNumberFormat="1" applyFont="1" applyFill="1" applyBorder="1" applyAlignment="1" applyProtection="1">
      <alignment horizontal="justify" vertical="top" wrapText="1"/>
    </xf>
    <xf numFmtId="0" fontId="24" fillId="0" borderId="0" xfId="8" applyFont="1" applyFill="1" applyBorder="1" applyAlignment="1">
      <alignment horizontal="left" vertical="top" wrapText="1"/>
    </xf>
    <xf numFmtId="0" fontId="24" fillId="0" borderId="0" xfId="4" applyFont="1" applyFill="1" applyBorder="1" applyAlignment="1">
      <alignment horizontal="justify" vertical="top" wrapText="1"/>
    </xf>
    <xf numFmtId="41" fontId="31" fillId="0" borderId="0" xfId="5" applyNumberFormat="1" applyFont="1" applyFill="1" applyBorder="1" applyAlignment="1" applyProtection="1">
      <alignment horizontal="right" vertical="top" shrinkToFit="1"/>
    </xf>
    <xf numFmtId="41" fontId="31" fillId="0" borderId="0" xfId="4" applyNumberFormat="1" applyFont="1" applyFill="1" applyBorder="1" applyAlignment="1">
      <alignment horizontal="right" vertical="top" shrinkToFit="1"/>
    </xf>
    <xf numFmtId="178" fontId="31" fillId="0" borderId="0" xfId="5" applyNumberFormat="1" applyFont="1" applyFill="1" applyBorder="1" applyAlignment="1" applyProtection="1">
      <alignment horizontal="right" vertical="top" shrinkToFit="1"/>
    </xf>
    <xf numFmtId="10" fontId="24" fillId="0" borderId="0" xfId="9" applyNumberFormat="1" applyFont="1" applyFill="1" applyBorder="1" applyAlignment="1">
      <alignment vertical="top" wrapText="1"/>
    </xf>
    <xf numFmtId="37" fontId="44" fillId="0" borderId="0" xfId="3" applyFont="1" applyFill="1" applyBorder="1" applyAlignment="1">
      <alignment vertical="top" wrapText="1"/>
    </xf>
    <xf numFmtId="43" fontId="24" fillId="0" borderId="0" xfId="4" applyNumberFormat="1" applyFont="1" applyFill="1" applyBorder="1" applyAlignment="1">
      <alignment horizontal="left" vertical="top" wrapText="1"/>
    </xf>
    <xf numFmtId="41" fontId="31" fillId="0" borderId="0" xfId="3" applyNumberFormat="1" applyFont="1" applyFill="1" applyBorder="1" applyAlignment="1">
      <alignment vertical="top"/>
    </xf>
    <xf numFmtId="37" fontId="46" fillId="0" borderId="0" xfId="3" applyFont="1" applyFill="1" applyBorder="1" applyAlignment="1">
      <alignment vertical="center" wrapText="1"/>
    </xf>
    <xf numFmtId="37" fontId="24" fillId="0" borderId="0" xfId="3" applyFont="1" applyFill="1" applyBorder="1" applyAlignment="1">
      <alignment horizontal="left" vertical="top" wrapText="1"/>
    </xf>
    <xf numFmtId="0" fontId="44" fillId="0" borderId="0" xfId="4" applyFont="1" applyFill="1" applyBorder="1" applyAlignment="1">
      <alignment vertical="top" wrapText="1"/>
    </xf>
    <xf numFmtId="0" fontId="47" fillId="0" borderId="0" xfId="4" applyFont="1" applyFill="1" applyBorder="1" applyAlignment="1">
      <alignment vertical="center" wrapText="1"/>
    </xf>
    <xf numFmtId="37" fontId="45" fillId="0" borderId="10" xfId="3" applyFont="1" applyFill="1" applyBorder="1" applyAlignment="1">
      <alignment vertical="center"/>
    </xf>
    <xf numFmtId="0" fontId="24" fillId="0" borderId="3" xfId="4" applyFont="1" applyFill="1" applyBorder="1" applyAlignment="1">
      <alignment horizontal="left" vertical="top" wrapText="1"/>
    </xf>
    <xf numFmtId="179" fontId="24" fillId="3" borderId="1" xfId="5" quotePrefix="1" applyNumberFormat="1" applyFont="1" applyFill="1" applyBorder="1" applyAlignment="1">
      <alignment horizontal="right" vertical="top" wrapText="1"/>
    </xf>
    <xf numFmtId="180" fontId="16" fillId="3" borderId="8" xfId="5" applyNumberFormat="1" applyFont="1" applyFill="1" applyBorder="1" applyAlignment="1">
      <alignment horizontal="center" vertical="center" wrapText="1"/>
    </xf>
    <xf numFmtId="181" fontId="16" fillId="0" borderId="8" xfId="5" applyNumberFormat="1" applyFont="1" applyFill="1" applyBorder="1" applyAlignment="1">
      <alignment horizontal="right" vertical="center" wrapText="1"/>
    </xf>
    <xf numFmtId="180" fontId="16" fillId="0" borderId="8" xfId="5" applyNumberFormat="1" applyFont="1" applyFill="1" applyBorder="1" applyAlignment="1">
      <alignment horizontal="center" vertical="center" wrapText="1"/>
    </xf>
    <xf numFmtId="180" fontId="16" fillId="0" borderId="8" xfId="5" applyNumberFormat="1" applyFont="1" applyFill="1" applyBorder="1" applyAlignment="1">
      <alignment horizontal="right" vertical="center" wrapText="1"/>
    </xf>
    <xf numFmtId="49" fontId="24" fillId="0" borderId="8" xfId="7" applyNumberFormat="1" applyFont="1" applyFill="1" applyBorder="1" applyAlignment="1" applyProtection="1">
      <alignment horizontal="left" vertical="center" wrapText="1"/>
    </xf>
    <xf numFmtId="49" fontId="24" fillId="3" borderId="6" xfId="5" applyNumberFormat="1" applyFont="1" applyFill="1" applyBorder="1" applyAlignment="1">
      <alignment horizontal="left" vertical="top" wrapText="1"/>
    </xf>
    <xf numFmtId="179" fontId="24" fillId="3" borderId="4" xfId="5" quotePrefix="1" applyNumberFormat="1" applyFont="1" applyFill="1" applyBorder="1" applyAlignment="1">
      <alignment horizontal="right" vertical="top" wrapText="1"/>
    </xf>
    <xf numFmtId="179" fontId="30" fillId="3" borderId="7" xfId="5" applyNumberFormat="1" applyFont="1" applyFill="1" applyBorder="1" applyAlignment="1">
      <alignment horizontal="center" vertical="center" wrapText="1"/>
    </xf>
    <xf numFmtId="181" fontId="16" fillId="3" borderId="7" xfId="9" applyNumberFormat="1" applyFont="1" applyFill="1" applyBorder="1" applyAlignment="1">
      <alignment horizontal="right" vertical="center" wrapText="1"/>
    </xf>
    <xf numFmtId="181" fontId="16" fillId="3" borderId="7" xfId="5" applyNumberFormat="1" applyFont="1" applyFill="1" applyBorder="1" applyAlignment="1">
      <alignment horizontal="right" vertical="center" wrapText="1"/>
    </xf>
    <xf numFmtId="181" fontId="16" fillId="0" borderId="7" xfId="5" applyNumberFormat="1" applyFont="1" applyFill="1" applyBorder="1" applyAlignment="1">
      <alignment horizontal="center" vertical="center" wrapText="1"/>
    </xf>
    <xf numFmtId="181" fontId="16" fillId="0" borderId="7" xfId="9" applyNumberFormat="1" applyFont="1" applyFill="1" applyBorder="1" applyAlignment="1">
      <alignment horizontal="right" vertical="center" wrapText="1"/>
    </xf>
    <xf numFmtId="180" fontId="16" fillId="0" borderId="7" xfId="9" applyNumberFormat="1" applyFont="1" applyFill="1" applyBorder="1" applyAlignment="1">
      <alignment horizontal="right" vertical="center" wrapText="1"/>
    </xf>
    <xf numFmtId="180" fontId="16" fillId="0" borderId="7" xfId="5" applyNumberFormat="1" applyFont="1" applyFill="1" applyBorder="1" applyAlignment="1">
      <alignment horizontal="right" vertical="center" wrapText="1"/>
    </xf>
    <xf numFmtId="49" fontId="24" fillId="0" borderId="7" xfId="7" applyNumberFormat="1" applyFont="1" applyFill="1" applyBorder="1" applyAlignment="1" applyProtection="1">
      <alignment horizontal="left" vertical="center" wrapText="1"/>
    </xf>
    <xf numFmtId="0" fontId="24" fillId="0" borderId="8" xfId="4" applyFont="1" applyFill="1" applyBorder="1" applyAlignment="1">
      <alignment horizontal="center" vertical="center" wrapText="1"/>
    </xf>
    <xf numFmtId="0" fontId="24" fillId="0" borderId="8" xfId="4" applyFont="1" applyFill="1" applyBorder="1" applyAlignment="1">
      <alignment horizontal="center" vertical="center"/>
    </xf>
    <xf numFmtId="37" fontId="24" fillId="0" borderId="8" xfId="3" applyFont="1" applyFill="1" applyBorder="1" applyAlignment="1" applyProtection="1">
      <alignment horizontal="center" vertical="center" wrapText="1"/>
    </xf>
    <xf numFmtId="37" fontId="27" fillId="0" borderId="0" xfId="3" applyFont="1" applyFill="1" applyAlignment="1">
      <alignment vertical="center"/>
    </xf>
    <xf numFmtId="0" fontId="22" fillId="0" borderId="0" xfId="2" applyNumberFormat="1" applyFont="1" applyBorder="1" applyAlignment="1">
      <alignment horizontal="left" vertical="top"/>
    </xf>
    <xf numFmtId="3" fontId="53" fillId="0" borderId="0" xfId="2" applyNumberFormat="1" applyFont="1" applyBorder="1" applyAlignment="1">
      <alignment horizontal="right" vertical="top"/>
    </xf>
    <xf numFmtId="0" fontId="22" fillId="0" borderId="0" xfId="2" applyFont="1" applyBorder="1" applyAlignment="1">
      <alignment horizontal="left" vertical="top" wrapText="1"/>
    </xf>
    <xf numFmtId="0" fontId="22" fillId="0" borderId="0" xfId="2" applyFont="1" applyBorder="1" applyAlignment="1">
      <alignment horizontal="left" vertical="top"/>
    </xf>
    <xf numFmtId="49" fontId="34" fillId="0" borderId="0" xfId="2" applyNumberFormat="1" applyFont="1" applyBorder="1" applyAlignment="1">
      <alignment horizontal="left" vertical="center"/>
    </xf>
    <xf numFmtId="49" fontId="36" fillId="0" borderId="0" xfId="2" applyNumberFormat="1" applyFont="1" applyBorder="1" applyAlignment="1">
      <alignment horizontal="right" vertical="center"/>
    </xf>
    <xf numFmtId="49" fontId="34" fillId="0" borderId="0" xfId="2" applyNumberFormat="1" applyFont="1" applyBorder="1" applyAlignment="1">
      <alignment horizontal="center" vertical="center"/>
    </xf>
    <xf numFmtId="49" fontId="34" fillId="0" borderId="8" xfId="2" applyNumberFormat="1" applyFont="1" applyBorder="1" applyAlignment="1">
      <alignment horizontal="left" vertical="center"/>
    </xf>
    <xf numFmtId="49" fontId="36" fillId="0" borderId="8" xfId="2" applyNumberFormat="1" applyFont="1" applyBorder="1" applyAlignment="1">
      <alignment horizontal="right" vertical="center"/>
    </xf>
    <xf numFmtId="49" fontId="54" fillId="0" borderId="8" xfId="2" applyNumberFormat="1" applyFont="1" applyBorder="1" applyAlignment="1">
      <alignment horizontal="left" vertical="top" wrapText="1"/>
    </xf>
    <xf numFmtId="49" fontId="36" fillId="0" borderId="8" xfId="2" applyNumberFormat="1" applyFont="1" applyBorder="1" applyAlignment="1">
      <alignment horizontal="center" vertical="center"/>
    </xf>
    <xf numFmtId="49" fontId="34" fillId="0" borderId="8" xfId="2" applyNumberFormat="1" applyFont="1" applyBorder="1" applyAlignment="1">
      <alignment horizontal="center" vertical="center"/>
    </xf>
    <xf numFmtId="49" fontId="34" fillId="0" borderId="8" xfId="2" applyNumberFormat="1" applyFont="1" applyBorder="1" applyAlignment="1">
      <alignment horizontal="center" vertical="center" wrapText="1"/>
    </xf>
    <xf numFmtId="0" fontId="55" fillId="0" borderId="0" xfId="2" applyFont="1" applyAlignment="1">
      <alignment vertical="center" wrapText="1"/>
    </xf>
    <xf numFmtId="3" fontId="25" fillId="0" borderId="14" xfId="2" applyNumberFormat="1" applyFont="1" applyBorder="1" applyAlignment="1">
      <alignment horizontal="right" vertical="top" wrapText="1"/>
    </xf>
    <xf numFmtId="49" fontId="55" fillId="0" borderId="14" xfId="2" applyNumberFormat="1" applyFont="1" applyBorder="1" applyAlignment="1">
      <alignment horizontal="left" vertical="top" wrapText="1"/>
    </xf>
    <xf numFmtId="3" fontId="25" fillId="0" borderId="12" xfId="2" applyNumberFormat="1" applyFont="1" applyBorder="1" applyAlignment="1">
      <alignment horizontal="right" vertical="top" wrapText="1"/>
    </xf>
    <xf numFmtId="0" fontId="54" fillId="0" borderId="0" xfId="2" applyFont="1" applyAlignment="1">
      <alignment horizontal="center" vertical="center" wrapText="1"/>
    </xf>
    <xf numFmtId="0" fontId="55" fillId="0" borderId="0" xfId="2" applyFont="1" applyBorder="1" applyAlignment="1">
      <alignment horizontal="left" vertical="center" wrapText="1"/>
    </xf>
    <xf numFmtId="0" fontId="54" fillId="0" borderId="10" xfId="2" applyNumberFormat="1" applyFont="1" applyBorder="1" applyAlignment="1">
      <alignment horizontal="right" vertical="center" wrapText="1"/>
    </xf>
    <xf numFmtId="0" fontId="54" fillId="0" borderId="10" xfId="2" applyNumberFormat="1" applyFont="1" applyBorder="1" applyAlignment="1">
      <alignment horizontal="left" vertical="center" wrapText="1"/>
    </xf>
    <xf numFmtId="0" fontId="54" fillId="0" borderId="0" xfId="2" applyNumberFormat="1" applyFont="1" applyBorder="1" applyAlignment="1">
      <alignment horizontal="left" vertical="center" wrapText="1"/>
    </xf>
    <xf numFmtId="0" fontId="54" fillId="0" borderId="0" xfId="2" applyNumberFormat="1" applyFont="1" applyBorder="1" applyAlignment="1">
      <alignment horizontal="right" vertical="center" wrapText="1"/>
    </xf>
    <xf numFmtId="49" fontId="55" fillId="0" borderId="0" xfId="2" applyNumberFormat="1" applyFont="1" applyBorder="1" applyAlignment="1">
      <alignment horizontal="left" vertical="center" wrapText="1"/>
    </xf>
    <xf numFmtId="0" fontId="12" fillId="0" borderId="8" xfId="0" applyFont="1" applyBorder="1" applyAlignment="1">
      <alignment horizontal="center" vertical="center" wrapText="1"/>
    </xf>
    <xf numFmtId="3" fontId="15" fillId="0" borderId="0" xfId="0" applyNumberFormat="1" applyFont="1" applyBorder="1" applyAlignment="1">
      <alignment horizontal="right" vertical="center"/>
    </xf>
    <xf numFmtId="0" fontId="12" fillId="0" borderId="7" xfId="0" applyFont="1" applyBorder="1" applyAlignment="1">
      <alignment horizontal="center" vertical="center" wrapText="1"/>
    </xf>
    <xf numFmtId="0" fontId="12" fillId="0" borderId="12" xfId="0" applyFont="1" applyBorder="1" applyAlignment="1">
      <alignment horizontal="center" vertical="center" wrapText="1"/>
    </xf>
    <xf numFmtId="3" fontId="12" fillId="0" borderId="8" xfId="0" applyNumberFormat="1" applyFont="1" applyBorder="1" applyAlignment="1">
      <alignment horizontal="center" vertical="center"/>
    </xf>
    <xf numFmtId="3" fontId="15" fillId="0" borderId="0" xfId="0" applyNumberFormat="1" applyFont="1" applyBorder="1" applyAlignment="1">
      <alignment horizontal="left" vertical="center"/>
    </xf>
    <xf numFmtId="0" fontId="13" fillId="0" borderId="10" xfId="0" applyFont="1" applyBorder="1" applyAlignment="1">
      <alignment horizontal="center" vertical="top" wrapText="1"/>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3" fontId="12" fillId="0" borderId="7" xfId="0" applyNumberFormat="1" applyFont="1" applyBorder="1" applyAlignment="1">
      <alignment horizontal="center" vertical="center" wrapText="1"/>
    </xf>
    <xf numFmtId="3" fontId="12" fillId="0" borderId="14" xfId="0" applyNumberFormat="1" applyFont="1" applyBorder="1" applyAlignment="1">
      <alignment horizontal="center" vertical="center" wrapText="1"/>
    </xf>
    <xf numFmtId="3" fontId="12" fillId="0" borderId="12" xfId="0" applyNumberFormat="1" applyFont="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3" fontId="13" fillId="0" borderId="10" xfId="0" applyNumberFormat="1" applyFont="1" applyBorder="1" applyAlignment="1">
      <alignment horizontal="right" vertical="center"/>
    </xf>
    <xf numFmtId="0" fontId="0" fillId="0" borderId="10" xfId="0" applyBorder="1" applyAlignment="1">
      <alignment vertical="center"/>
    </xf>
    <xf numFmtId="3" fontId="12" fillId="0" borderId="7" xfId="0" applyNumberFormat="1" applyFont="1" applyBorder="1" applyAlignment="1">
      <alignment horizontal="center" vertical="center"/>
    </xf>
    <xf numFmtId="3" fontId="12" fillId="0" borderId="12" xfId="0" applyNumberFormat="1" applyFont="1" applyBorder="1" applyAlignment="1">
      <alignment horizontal="center" vertical="center"/>
    </xf>
    <xf numFmtId="0" fontId="0" fillId="0" borderId="12" xfId="0" applyBorder="1" applyAlignment="1">
      <alignment horizontal="center" vertical="center"/>
    </xf>
    <xf numFmtId="3" fontId="13" fillId="0" borderId="10" xfId="0" applyNumberFormat="1" applyFont="1" applyBorder="1" applyAlignment="1">
      <alignment horizontal="right" vertical="center" wrapText="1"/>
    </xf>
    <xf numFmtId="0" fontId="0" fillId="0" borderId="10" xfId="0" applyBorder="1" applyAlignment="1">
      <alignment horizontal="right" vertical="center" wrapText="1"/>
    </xf>
    <xf numFmtId="0" fontId="16" fillId="0" borderId="8" xfId="0" applyFont="1" applyBorder="1" applyAlignment="1">
      <alignment horizontal="center" vertical="center" wrapText="1"/>
    </xf>
    <xf numFmtId="3" fontId="16" fillId="0" borderId="8" xfId="0" applyNumberFormat="1" applyFont="1" applyBorder="1" applyAlignment="1">
      <alignment horizontal="center" vertical="center" wrapText="1"/>
    </xf>
    <xf numFmtId="0" fontId="13" fillId="0" borderId="10" xfId="0" applyFont="1" applyBorder="1" applyAlignment="1">
      <alignment horizontal="left" vertical="center" wrapText="1"/>
    </xf>
    <xf numFmtId="0" fontId="0" fillId="0" borderId="10" xfId="0" applyBorder="1" applyAlignment="1">
      <alignment horizontal="left" vertical="center" wrapText="1"/>
    </xf>
    <xf numFmtId="3" fontId="15" fillId="0" borderId="0" xfId="0" applyNumberFormat="1" applyFont="1" applyBorder="1" applyAlignment="1">
      <alignment horizontal="right" vertical="center" wrapText="1"/>
    </xf>
    <xf numFmtId="0" fontId="0" fillId="0" borderId="0" xfId="0" applyAlignment="1">
      <alignment horizontal="right" vertical="center" wrapText="1"/>
    </xf>
    <xf numFmtId="3" fontId="15" fillId="0" borderId="0" xfId="0" applyNumberFormat="1" applyFont="1" applyBorder="1" applyAlignment="1">
      <alignment horizontal="left" vertical="center" wrapText="1"/>
    </xf>
    <xf numFmtId="0" fontId="0" fillId="0" borderId="0" xfId="0" applyAlignment="1">
      <alignment vertical="center" wrapText="1"/>
    </xf>
    <xf numFmtId="3" fontId="13" fillId="0" borderId="10" xfId="0" applyNumberFormat="1" applyFont="1" applyBorder="1" applyAlignment="1">
      <alignment horizontal="left" vertical="center" wrapText="1"/>
    </xf>
    <xf numFmtId="0" fontId="8" fillId="0" borderId="14" xfId="0" applyFont="1" applyBorder="1" applyAlignment="1">
      <alignment horizontal="left" vertical="top" wrapText="1"/>
    </xf>
    <xf numFmtId="3" fontId="8" fillId="0" borderId="14" xfId="0" applyNumberFormat="1" applyFont="1" applyBorder="1" applyAlignment="1">
      <alignment horizontal="right" vertical="top" wrapText="1"/>
    </xf>
    <xf numFmtId="3" fontId="14" fillId="0" borderId="0" xfId="0" applyNumberFormat="1" applyFont="1" applyBorder="1" applyAlignment="1">
      <alignment horizontal="right" vertical="center" wrapText="1"/>
    </xf>
    <xf numFmtId="3" fontId="14" fillId="0" borderId="0" xfId="0" applyNumberFormat="1" applyFont="1" applyBorder="1" applyAlignment="1">
      <alignment horizontal="left" vertical="center" wrapText="1"/>
    </xf>
    <xf numFmtId="0" fontId="8" fillId="0" borderId="12" xfId="0" applyFont="1" applyBorder="1" applyAlignment="1">
      <alignment horizontal="left" vertical="top" wrapText="1"/>
    </xf>
    <xf numFmtId="3" fontId="8" fillId="0" borderId="12" xfId="0" applyNumberFormat="1" applyFont="1" applyBorder="1" applyAlignment="1">
      <alignment horizontal="right" vertical="top" wrapText="1"/>
    </xf>
    <xf numFmtId="0" fontId="0" fillId="0" borderId="0" xfId="0" applyBorder="1" applyAlignment="1">
      <alignment horizontal="right" vertical="center"/>
    </xf>
    <xf numFmtId="0" fontId="12" fillId="0" borderId="7" xfId="0" applyNumberFormat="1" applyFont="1"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vertical="center"/>
    </xf>
    <xf numFmtId="0" fontId="0" fillId="0" borderId="2" xfId="0" applyBorder="1" applyAlignment="1">
      <alignment vertical="center"/>
    </xf>
    <xf numFmtId="3" fontId="14" fillId="0" borderId="0" xfId="0" applyNumberFormat="1" applyFont="1" applyBorder="1" applyAlignment="1">
      <alignment horizontal="right" vertical="center"/>
    </xf>
    <xf numFmtId="0" fontId="8" fillId="0" borderId="14" xfId="0" applyNumberFormat="1" applyFont="1" applyBorder="1" applyAlignment="1">
      <alignment vertical="top" wrapText="1"/>
    </xf>
    <xf numFmtId="0" fontId="8" fillId="0" borderId="14" xfId="0" applyFont="1" applyBorder="1" applyAlignment="1">
      <alignment horizontal="center" vertical="top" wrapText="1"/>
    </xf>
    <xf numFmtId="49" fontId="4" fillId="0" borderId="0" xfId="0" applyNumberFormat="1" applyFont="1" applyBorder="1" applyAlignment="1">
      <alignment horizontal="left" vertical="top" wrapText="1" indent="1"/>
    </xf>
    <xf numFmtId="0" fontId="0" fillId="0" borderId="0" xfId="0" applyBorder="1" applyAlignment="1">
      <alignment horizontal="left" vertical="top" wrapText="1" indent="1"/>
    </xf>
    <xf numFmtId="49" fontId="11" fillId="0" borderId="5" xfId="0" applyNumberFormat="1" applyFont="1" applyBorder="1" applyAlignment="1">
      <alignment vertical="center" wrapText="1"/>
    </xf>
    <xf numFmtId="0" fontId="0" fillId="0" borderId="5" xfId="0" applyBorder="1" applyAlignment="1">
      <alignment vertical="center" wrapText="1"/>
    </xf>
    <xf numFmtId="49" fontId="4" fillId="0" borderId="9" xfId="0" applyNumberFormat="1" applyFont="1" applyBorder="1" applyAlignment="1">
      <alignment horizontal="left" vertical="top" wrapText="1" indent="2"/>
    </xf>
    <xf numFmtId="0" fontId="0" fillId="0" borderId="10" xfId="0" applyBorder="1" applyAlignment="1">
      <alignment horizontal="left" vertical="top" indent="2"/>
    </xf>
    <xf numFmtId="0" fontId="0" fillId="0" borderId="11" xfId="0" applyBorder="1" applyAlignment="1">
      <alignment horizontal="left" vertical="top" indent="2"/>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176" fontId="1" fillId="0" borderId="1" xfId="0" applyNumberFormat="1" applyFont="1" applyBorder="1" applyAlignment="1">
      <alignment horizontal="center" vertical="center" wrapText="1"/>
    </xf>
    <xf numFmtId="176"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176" fontId="12" fillId="0" borderId="10" xfId="0" applyNumberFormat="1" applyFont="1" applyBorder="1" applyAlignment="1">
      <alignment horizontal="right" vertical="center" wrapText="1"/>
    </xf>
    <xf numFmtId="176" fontId="12" fillId="0" borderId="10" xfId="0" applyNumberFormat="1" applyFont="1" applyBorder="1" applyAlignment="1">
      <alignment horizontal="left" vertical="center" wrapText="1"/>
    </xf>
    <xf numFmtId="176" fontId="15" fillId="0" borderId="0" xfId="0" applyNumberFormat="1" applyFont="1" applyBorder="1" applyAlignment="1">
      <alignment horizontal="left" vertical="center" wrapText="1"/>
    </xf>
    <xf numFmtId="176" fontId="15" fillId="0" borderId="0" xfId="0" applyNumberFormat="1" applyFont="1" applyBorder="1" applyAlignment="1">
      <alignment horizontal="right" vertical="center" wrapText="1"/>
    </xf>
    <xf numFmtId="176" fontId="23" fillId="0" borderId="0" xfId="0" applyNumberFormat="1" applyFont="1" applyBorder="1" applyAlignment="1">
      <alignment horizontal="right" vertical="center" wrapText="1"/>
    </xf>
    <xf numFmtId="176" fontId="23" fillId="0" borderId="0" xfId="0" applyNumberFormat="1" applyFont="1" applyBorder="1" applyAlignment="1">
      <alignment horizontal="left" vertical="center" wrapText="1"/>
    </xf>
    <xf numFmtId="0" fontId="1" fillId="0" borderId="8" xfId="0" applyFont="1" applyBorder="1" applyAlignment="1">
      <alignment horizontal="center" vertical="center" wrapText="1"/>
    </xf>
    <xf numFmtId="0" fontId="16" fillId="0" borderId="13" xfId="0" applyFont="1" applyBorder="1" applyAlignment="1">
      <alignment horizontal="left" vertical="top" wrapText="1" indent="1"/>
    </xf>
    <xf numFmtId="0" fontId="13" fillId="0" borderId="0" xfId="0" applyFont="1" applyBorder="1" applyAlignment="1">
      <alignment horizontal="left" vertical="top" wrapText="1" indent="1"/>
    </xf>
    <xf numFmtId="0" fontId="13" fillId="0" borderId="15" xfId="0" applyFont="1" applyBorder="1" applyAlignment="1">
      <alignment horizontal="left" vertical="top" wrapText="1" indent="1"/>
    </xf>
    <xf numFmtId="0" fontId="13" fillId="0" borderId="9" xfId="0" applyFont="1" applyBorder="1" applyAlignment="1">
      <alignment horizontal="left" vertical="top" wrapText="1" indent="1"/>
    </xf>
    <xf numFmtId="0" fontId="13" fillId="0" borderId="10" xfId="0" applyFont="1" applyBorder="1" applyAlignment="1">
      <alignment horizontal="left" vertical="top" wrapText="1" indent="1"/>
    </xf>
    <xf numFmtId="0" fontId="13" fillId="0" borderId="11" xfId="0" applyFont="1" applyBorder="1" applyAlignment="1">
      <alignment horizontal="left" vertical="top" wrapText="1" indent="1"/>
    </xf>
    <xf numFmtId="0" fontId="9" fillId="0" borderId="13" xfId="0" applyFont="1" applyBorder="1" applyAlignment="1">
      <alignment horizontal="left" vertical="top" wrapText="1" indent="1"/>
    </xf>
    <xf numFmtId="0" fontId="0" fillId="0" borderId="15" xfId="0" applyBorder="1" applyAlignment="1">
      <alignment horizontal="left" vertical="top" wrapText="1" indent="1"/>
    </xf>
    <xf numFmtId="0" fontId="0" fillId="0" borderId="9" xfId="0" applyBorder="1" applyAlignment="1">
      <alignment horizontal="left" vertical="top" wrapText="1" indent="1"/>
    </xf>
    <xf numFmtId="0" fontId="0" fillId="0" borderId="10" xfId="0" applyBorder="1" applyAlignment="1">
      <alignment horizontal="left" vertical="top" wrapText="1" indent="1"/>
    </xf>
    <xf numFmtId="0" fontId="0" fillId="0" borderId="11" xfId="0" applyBorder="1" applyAlignment="1">
      <alignment horizontal="left" vertical="top" wrapText="1" indent="1"/>
    </xf>
    <xf numFmtId="176" fontId="1" fillId="0" borderId="14" xfId="0" applyNumberFormat="1" applyFont="1" applyBorder="1" applyAlignment="1">
      <alignment horizontal="center" vertical="center" wrapText="1"/>
    </xf>
    <xf numFmtId="176" fontId="1" fillId="0" borderId="12" xfId="0" applyNumberFormat="1" applyFont="1" applyBorder="1" applyAlignment="1">
      <alignment horizontal="center" vertical="center" wrapText="1"/>
    </xf>
    <xf numFmtId="0" fontId="1" fillId="0" borderId="14" xfId="0"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2" xfId="0" applyNumberFormat="1" applyFont="1" applyBorder="1" applyAlignment="1">
      <alignment horizontal="center" vertical="center" wrapText="1"/>
    </xf>
    <xf numFmtId="3" fontId="12" fillId="0" borderId="3" xfId="0" applyNumberFormat="1" applyFont="1" applyBorder="1" applyAlignment="1">
      <alignment horizontal="center" vertical="center" wrapText="1"/>
    </xf>
    <xf numFmtId="0" fontId="13" fillId="0" borderId="10" xfId="0" applyFont="1" applyBorder="1" applyAlignment="1">
      <alignment horizontal="right" vertical="center" wrapText="1"/>
    </xf>
    <xf numFmtId="3" fontId="12" fillId="0" borderId="13" xfId="0" applyNumberFormat="1" applyFont="1" applyBorder="1" applyAlignment="1">
      <alignment horizontal="center" vertical="center" wrapText="1"/>
    </xf>
    <xf numFmtId="0" fontId="13" fillId="0" borderId="10" xfId="0" applyFont="1" applyBorder="1">
      <alignment vertical="center"/>
    </xf>
    <xf numFmtId="0" fontId="13" fillId="0" borderId="0" xfId="0" applyFont="1" applyBorder="1">
      <alignment vertical="center"/>
    </xf>
    <xf numFmtId="0" fontId="15" fillId="0" borderId="0" xfId="0" applyFont="1" applyAlignment="1">
      <alignment horizontal="right" vertical="center" wrapText="1"/>
    </xf>
    <xf numFmtId="0" fontId="14" fillId="0" borderId="0" xfId="0" applyFont="1" applyAlignment="1">
      <alignment horizontal="right" vertical="center" wrapText="1"/>
    </xf>
    <xf numFmtId="0" fontId="15" fillId="0" borderId="0" xfId="0" applyFont="1">
      <alignment vertical="center"/>
    </xf>
    <xf numFmtId="0" fontId="14" fillId="0" borderId="0" xfId="0" applyFont="1">
      <alignment vertical="center"/>
    </xf>
    <xf numFmtId="0" fontId="12" fillId="0" borderId="12" xfId="0" applyFont="1" applyBorder="1">
      <alignment vertical="center"/>
    </xf>
    <xf numFmtId="0" fontId="8" fillId="0" borderId="14" xfId="0" applyFont="1" applyBorder="1" applyAlignment="1">
      <alignment horizontal="center" vertical="center" wrapText="1"/>
    </xf>
    <xf numFmtId="0" fontId="8" fillId="0" borderId="14" xfId="0" applyFont="1" applyBorder="1" applyAlignment="1">
      <alignment vertical="center" wrapText="1"/>
    </xf>
    <xf numFmtId="3" fontId="4" fillId="0" borderId="14" xfId="0" applyNumberFormat="1" applyFont="1" applyBorder="1" applyAlignment="1">
      <alignment vertical="center" wrapText="1"/>
    </xf>
    <xf numFmtId="3" fontId="8" fillId="0" borderId="14" xfId="0" applyNumberFormat="1" applyFont="1" applyBorder="1" applyAlignment="1">
      <alignment vertical="center" wrapText="1"/>
    </xf>
    <xf numFmtId="3" fontId="28" fillId="0" borderId="0" xfId="1" applyNumberFormat="1" applyFont="1" applyBorder="1" applyAlignment="1">
      <alignment horizontal="right" vertical="top" wrapText="1"/>
    </xf>
    <xf numFmtId="0" fontId="24" fillId="0" borderId="0" xfId="1" applyAlignment="1">
      <alignment horizontal="right" vertical="top" wrapText="1"/>
    </xf>
    <xf numFmtId="3" fontId="28" fillId="0" borderId="0" xfId="1" applyNumberFormat="1" applyFont="1" applyBorder="1" applyAlignment="1">
      <alignment horizontal="left" vertical="top" wrapText="1"/>
    </xf>
    <xf numFmtId="0" fontId="24" fillId="0" borderId="0" xfId="1" applyAlignment="1">
      <alignment vertical="top" wrapText="1"/>
    </xf>
    <xf numFmtId="0" fontId="24" fillId="0" borderId="7" xfId="1" applyBorder="1" applyAlignment="1">
      <alignment horizontal="center" vertical="center" wrapText="1"/>
    </xf>
    <xf numFmtId="0" fontId="24" fillId="0" borderId="12" xfId="1" applyBorder="1" applyAlignment="1">
      <alignment horizontal="center" vertical="center" wrapText="1"/>
    </xf>
    <xf numFmtId="0" fontId="24" fillId="0" borderId="1" xfId="1" applyNumberFormat="1" applyBorder="1" applyAlignment="1">
      <alignment horizontal="center" vertical="center" wrapText="1"/>
    </xf>
    <xf numFmtId="0" fontId="24" fillId="0" borderId="2" xfId="1" applyNumberFormat="1" applyFont="1" applyBorder="1" applyAlignment="1">
      <alignment horizontal="center" vertical="center" wrapText="1"/>
    </xf>
    <xf numFmtId="0" fontId="24" fillId="0" borderId="3" xfId="1" applyBorder="1" applyAlignment="1">
      <alignment horizontal="center" vertical="center" wrapText="1"/>
    </xf>
    <xf numFmtId="0" fontId="24" fillId="0" borderId="2" xfId="1" applyBorder="1" applyAlignment="1">
      <alignment horizontal="center" vertical="center" wrapText="1"/>
    </xf>
    <xf numFmtId="0" fontId="24" fillId="0" borderId="3" xfId="1" applyBorder="1" applyAlignment="1">
      <alignment wrapText="1"/>
    </xf>
    <xf numFmtId="0" fontId="12" fillId="0" borderId="10" xfId="0" applyNumberFormat="1" applyFont="1" applyFill="1" applyBorder="1" applyAlignment="1">
      <alignment horizontal="left" vertical="center" wrapText="1"/>
    </xf>
    <xf numFmtId="0" fontId="0" fillId="0" borderId="10" xfId="0" applyBorder="1" applyAlignment="1">
      <alignment vertical="center" wrapText="1"/>
    </xf>
    <xf numFmtId="0" fontId="23"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right" vertical="center" wrapText="1"/>
    </xf>
    <xf numFmtId="0" fontId="0" fillId="0" borderId="0" xfId="0" applyNumberFormat="1" applyAlignment="1">
      <alignment vertical="center" wrapText="1"/>
    </xf>
    <xf numFmtId="0" fontId="12" fillId="0" borderId="10" xfId="0" applyNumberFormat="1" applyFont="1" applyFill="1" applyBorder="1" applyAlignment="1">
      <alignment horizontal="right" vertical="center" wrapText="1"/>
    </xf>
    <xf numFmtId="0" fontId="0" fillId="0" borderId="10" xfId="0" applyNumberFormat="1" applyBorder="1" applyAlignment="1">
      <alignment vertical="center" wrapText="1"/>
    </xf>
    <xf numFmtId="0" fontId="23" fillId="0" borderId="0" xfId="0" applyNumberFormat="1" applyFont="1" applyFill="1" applyBorder="1" applyAlignment="1">
      <alignment horizontal="right" vertical="center" wrapText="1"/>
    </xf>
    <xf numFmtId="3" fontId="1" fillId="0" borderId="14" xfId="0" applyNumberFormat="1" applyFont="1" applyBorder="1" applyAlignment="1">
      <alignment horizontal="center" vertical="center" wrapText="1"/>
    </xf>
    <xf numFmtId="3" fontId="1" fillId="0" borderId="12"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3" fontId="0" fillId="0" borderId="12" xfId="0" applyNumberFormat="1" applyBorder="1" applyAlignment="1">
      <alignment horizontal="center" vertical="center" wrapText="1"/>
    </xf>
    <xf numFmtId="3" fontId="1" fillId="0" borderId="6" xfId="0" applyNumberFormat="1" applyFont="1" applyBorder="1" applyAlignment="1">
      <alignment horizontal="center" vertical="center" wrapText="1"/>
    </xf>
    <xf numFmtId="3" fontId="0" fillId="0" borderId="11" xfId="0" applyNumberFormat="1" applyBorder="1" applyAlignment="1">
      <alignment horizontal="center" vertical="center" wrapText="1"/>
    </xf>
    <xf numFmtId="3" fontId="1" fillId="0"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3" fontId="1" fillId="0" borderId="4" xfId="0" applyNumberFormat="1" applyFont="1"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6" fillId="0" borderId="10" xfId="0" applyNumberFormat="1" applyFont="1" applyBorder="1" applyAlignment="1">
      <alignment horizontal="right" vertical="center" wrapText="1"/>
    </xf>
    <xf numFmtId="3" fontId="7" fillId="0" borderId="10" xfId="0" applyNumberFormat="1" applyFont="1" applyBorder="1" applyAlignment="1">
      <alignment horizontal="right" vertical="center" wrapText="1"/>
    </xf>
    <xf numFmtId="3" fontId="0" fillId="0" borderId="14" xfId="0" applyNumberFormat="1" applyBorder="1" applyAlignment="1">
      <alignment horizontal="center" vertical="center" wrapText="1"/>
    </xf>
    <xf numFmtId="3" fontId="0" fillId="0" borderId="9" xfId="0" applyNumberFormat="1" applyBorder="1" applyAlignment="1">
      <alignment horizontal="center" vertical="center" wrapText="1"/>
    </xf>
    <xf numFmtId="3" fontId="1" fillId="0" borderId="1"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3" fontId="1" fillId="0" borderId="7" xfId="0" applyNumberFormat="1" applyFont="1" applyFill="1" applyBorder="1" applyAlignment="1">
      <alignment horizontal="center" vertical="center" wrapText="1"/>
    </xf>
    <xf numFmtId="0" fontId="24" fillId="0" borderId="7" xfId="1" applyNumberFormat="1" applyFont="1" applyBorder="1" applyAlignment="1">
      <alignment horizontal="center" vertical="center" wrapText="1"/>
    </xf>
    <xf numFmtId="0" fontId="31" fillId="0" borderId="12" xfId="1" applyNumberFormat="1" applyFont="1" applyBorder="1" applyAlignment="1">
      <alignment horizontal="center" vertical="center" wrapText="1"/>
    </xf>
    <xf numFmtId="176" fontId="24" fillId="0" borderId="1" xfId="1" applyNumberFormat="1" applyFont="1" applyBorder="1" applyAlignment="1">
      <alignment horizontal="center" vertical="center" wrapText="1"/>
    </xf>
    <xf numFmtId="176" fontId="24" fillId="0" borderId="2" xfId="1" applyNumberFormat="1" applyFont="1" applyBorder="1" applyAlignment="1">
      <alignment horizontal="center" vertical="center" wrapText="1"/>
    </xf>
    <xf numFmtId="176" fontId="24" fillId="0" borderId="3" xfId="1" applyNumberFormat="1" applyFont="1" applyBorder="1" applyAlignment="1">
      <alignment horizontal="center" vertical="center" wrapText="1"/>
    </xf>
    <xf numFmtId="49" fontId="34" fillId="0" borderId="7" xfId="2" applyNumberFormat="1" applyFont="1" applyBorder="1" applyAlignment="1">
      <alignment horizontal="center" vertical="center" wrapText="1"/>
    </xf>
    <xf numFmtId="49" fontId="34" fillId="0" borderId="14" xfId="2" applyNumberFormat="1" applyFont="1" applyBorder="1" applyAlignment="1">
      <alignment horizontal="center" vertical="center" wrapText="1"/>
    </xf>
    <xf numFmtId="49" fontId="35" fillId="0" borderId="12" xfId="2" applyNumberFormat="1" applyFont="1" applyBorder="1" applyAlignment="1">
      <alignment horizontal="center" vertical="center" wrapText="1"/>
    </xf>
    <xf numFmtId="49" fontId="34" fillId="0" borderId="12" xfId="2" applyNumberFormat="1" applyFont="1" applyBorder="1" applyAlignment="1">
      <alignment horizontal="center" vertical="center" wrapText="1"/>
    </xf>
    <xf numFmtId="4" fontId="34" fillId="0" borderId="4" xfId="2" applyNumberFormat="1" applyFont="1" applyBorder="1" applyAlignment="1">
      <alignment horizontal="center" vertical="center" wrapText="1"/>
    </xf>
    <xf numFmtId="0" fontId="36" fillId="0" borderId="6" xfId="2" applyFont="1" applyBorder="1" applyAlignment="1">
      <alignment horizontal="center" vertical="center" wrapText="1"/>
    </xf>
    <xf numFmtId="49" fontId="30" fillId="0" borderId="12" xfId="2" applyNumberFormat="1" applyFont="1" applyBorder="1" applyAlignment="1">
      <alignment horizontal="center" vertical="center" wrapText="1"/>
    </xf>
    <xf numFmtId="4" fontId="34" fillId="0" borderId="9" xfId="2" applyNumberFormat="1" applyFont="1" applyBorder="1" applyAlignment="1">
      <alignment horizontal="center" vertical="center" wrapText="1"/>
    </xf>
    <xf numFmtId="0" fontId="32" fillId="0" borderId="11" xfId="2" applyBorder="1" applyAlignment="1">
      <alignment horizontal="center" vertical="center" wrapText="1"/>
    </xf>
    <xf numFmtId="49" fontId="29" fillId="0" borderId="14" xfId="2" applyNumberFormat="1" applyFont="1" applyBorder="1" applyAlignment="1">
      <alignment horizontal="center" vertical="top" wrapText="1"/>
    </xf>
    <xf numFmtId="49" fontId="29" fillId="0" borderId="14" xfId="2" applyNumberFormat="1" applyFont="1" applyBorder="1" applyAlignment="1">
      <alignment horizontal="left" vertical="top" wrapText="1"/>
    </xf>
    <xf numFmtId="3" fontId="33" fillId="0" borderId="14" xfId="2" applyNumberFormat="1" applyFont="1" applyBorder="1" applyAlignment="1">
      <alignment horizontal="right" vertical="top" wrapText="1"/>
    </xf>
    <xf numFmtId="4" fontId="33" fillId="0" borderId="14" xfId="2" applyNumberFormat="1" applyFont="1" applyBorder="1" applyAlignment="1">
      <alignment horizontal="right" vertical="top"/>
    </xf>
    <xf numFmtId="49" fontId="33" fillId="0" borderId="14" xfId="2" applyNumberFormat="1" applyFont="1" applyBorder="1" applyAlignment="1">
      <alignment horizontal="left" vertical="top" wrapText="1"/>
    </xf>
    <xf numFmtId="3" fontId="12" fillId="0" borderId="4" xfId="0" applyNumberFormat="1" applyFont="1" applyBorder="1" applyAlignment="1">
      <alignment horizontal="center" vertical="center"/>
    </xf>
    <xf numFmtId="3" fontId="12" fillId="0" borderId="5" xfId="0" applyNumberFormat="1"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49" fontId="13" fillId="0" borderId="10" xfId="0" applyNumberFormat="1" applyFont="1" applyBorder="1" applyAlignment="1">
      <alignment horizontal="right" vertical="center" wrapText="1"/>
    </xf>
    <xf numFmtId="49" fontId="0" fillId="0" borderId="10" xfId="0" applyNumberFormat="1" applyBorder="1" applyAlignment="1">
      <alignment horizontal="right" vertical="center" wrapText="1"/>
    </xf>
    <xf numFmtId="49" fontId="12" fillId="0" borderId="7" xfId="0" applyNumberFormat="1" applyFont="1" applyBorder="1" applyAlignment="1">
      <alignment horizontal="center" vertical="center" wrapText="1"/>
    </xf>
    <xf numFmtId="49" fontId="12" fillId="0" borderId="12"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3" fontId="0" fillId="0" borderId="5" xfId="0" applyNumberFormat="1" applyBorder="1" applyAlignment="1">
      <alignment horizontal="center" vertical="center"/>
    </xf>
    <xf numFmtId="3" fontId="0" fillId="0" borderId="6" xfId="0" applyNumberFormat="1" applyBorder="1" applyAlignment="1">
      <alignment horizontal="center" vertical="center"/>
    </xf>
    <xf numFmtId="3" fontId="13" fillId="0" borderId="0" xfId="0" applyNumberFormat="1" applyFont="1" applyBorder="1" applyAlignment="1">
      <alignment horizontal="right" vertical="center"/>
    </xf>
    <xf numFmtId="3" fontId="0" fillId="0" borderId="0" xfId="0" applyNumberFormat="1" applyAlignment="1">
      <alignment horizontal="right"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3" fontId="14" fillId="0" borderId="0" xfId="0" applyNumberFormat="1" applyFont="1" applyBorder="1" applyAlignment="1">
      <alignment vertical="center"/>
    </xf>
    <xf numFmtId="3" fontId="13" fillId="0" borderId="0" xfId="0" applyNumberFormat="1" applyFont="1" applyBorder="1" applyAlignment="1">
      <alignment vertical="center"/>
    </xf>
    <xf numFmtId="3" fontId="12" fillId="0" borderId="1" xfId="0" applyNumberFormat="1" applyFont="1" applyBorder="1" applyAlignment="1">
      <alignment horizontal="center" vertical="center"/>
    </xf>
    <xf numFmtId="0" fontId="0" fillId="0" borderId="2" xfId="0" applyBorder="1" applyAlignment="1">
      <alignment horizontal="center" vertical="center"/>
    </xf>
    <xf numFmtId="3" fontId="13" fillId="0" borderId="10" xfId="0" applyNumberFormat="1" applyFont="1" applyBorder="1" applyAlignment="1">
      <alignment vertical="center"/>
    </xf>
    <xf numFmtId="0" fontId="13" fillId="0" borderId="10" xfId="0" applyFont="1" applyBorder="1" applyAlignment="1">
      <alignment horizontal="right" vertical="center"/>
    </xf>
    <xf numFmtId="0" fontId="0" fillId="0" borderId="10" xfId="0" applyBorder="1" applyAlignment="1">
      <alignment horizontal="right" vertical="center"/>
    </xf>
    <xf numFmtId="0" fontId="12" fillId="0" borderId="3" xfId="0" applyFont="1" applyBorder="1" applyAlignment="1">
      <alignment horizontal="center" vertical="center"/>
    </xf>
    <xf numFmtId="0" fontId="34" fillId="0" borderId="7" xfId="2" applyFont="1" applyBorder="1" applyAlignment="1">
      <alignment horizontal="center" vertical="center" wrapText="1"/>
    </xf>
    <xf numFmtId="0" fontId="34" fillId="0" borderId="14" xfId="2" applyFont="1" applyBorder="1" applyAlignment="1">
      <alignment horizontal="center" vertical="center" wrapText="1"/>
    </xf>
    <xf numFmtId="0" fontId="34" fillId="0" borderId="12" xfId="2" applyFont="1" applyBorder="1" applyAlignment="1">
      <alignment horizontal="center" vertical="center" wrapText="1"/>
    </xf>
    <xf numFmtId="3" fontId="34" fillId="0" borderId="7" xfId="2" applyNumberFormat="1" applyFont="1" applyBorder="1" applyAlignment="1">
      <alignment horizontal="center" vertical="center" wrapText="1"/>
    </xf>
    <xf numFmtId="3" fontId="34" fillId="0" borderId="12" xfId="2" applyNumberFormat="1" applyFont="1" applyBorder="1" applyAlignment="1">
      <alignment horizontal="center" vertical="center" wrapText="1"/>
    </xf>
    <xf numFmtId="0" fontId="34" fillId="0" borderId="1" xfId="2" applyFont="1" applyBorder="1" applyAlignment="1">
      <alignment horizontal="center" vertical="center" wrapText="1"/>
    </xf>
    <xf numFmtId="0" fontId="34" fillId="0" borderId="2" xfId="2" applyFont="1" applyBorder="1" applyAlignment="1">
      <alignment horizontal="center" vertical="center" wrapText="1"/>
    </xf>
    <xf numFmtId="0" fontId="34" fillId="0" borderId="8" xfId="2" applyFont="1" applyBorder="1" applyAlignment="1">
      <alignment horizontal="center" vertical="center" wrapText="1"/>
    </xf>
    <xf numFmtId="0" fontId="34" fillId="0" borderId="3" xfId="2" applyFont="1" applyBorder="1" applyAlignment="1">
      <alignment horizontal="center" vertical="center" wrapText="1"/>
    </xf>
    <xf numFmtId="0" fontId="28" fillId="0" borderId="0" xfId="2" applyNumberFormat="1" applyFont="1" applyBorder="1" applyAlignment="1">
      <alignment horizontal="left" vertical="center" wrapText="1"/>
    </xf>
    <xf numFmtId="0" fontId="32" fillId="0" borderId="0" xfId="2" applyAlignment="1">
      <alignment horizontal="left" vertical="center" wrapText="1"/>
    </xf>
    <xf numFmtId="0" fontId="28" fillId="0" borderId="0" xfId="2" applyNumberFormat="1" applyFont="1" applyBorder="1" applyAlignment="1">
      <alignment horizontal="right" vertical="center" wrapText="1"/>
    </xf>
    <xf numFmtId="0" fontId="32" fillId="0" borderId="0" xfId="2" applyAlignment="1">
      <alignment horizontal="right" vertical="center" wrapText="1"/>
    </xf>
    <xf numFmtId="0" fontId="38" fillId="0" borderId="0" xfId="2" applyNumberFormat="1" applyFont="1" applyBorder="1" applyAlignment="1">
      <alignment horizontal="right" vertical="center" wrapText="1"/>
    </xf>
    <xf numFmtId="0" fontId="38" fillId="0" borderId="0" xfId="2" applyNumberFormat="1" applyFont="1" applyBorder="1" applyAlignment="1">
      <alignment horizontal="left" vertical="center" wrapText="1"/>
    </xf>
    <xf numFmtId="0" fontId="34" fillId="0" borderId="10" xfId="2" applyNumberFormat="1" applyFont="1" applyBorder="1" applyAlignment="1">
      <alignment horizontal="left" vertical="center" wrapText="1"/>
    </xf>
    <xf numFmtId="0" fontId="34" fillId="0" borderId="10" xfId="2" applyNumberFormat="1" applyFont="1" applyBorder="1" applyAlignment="1">
      <alignment horizontal="right" vertical="center" wrapText="1"/>
    </xf>
    <xf numFmtId="49" fontId="16" fillId="0" borderId="7" xfId="0" applyNumberFormat="1" applyFont="1" applyBorder="1" applyAlignment="1">
      <alignment horizontal="center" vertical="center" wrapText="1"/>
    </xf>
    <xf numFmtId="49" fontId="16" fillId="0" borderId="14" xfId="0" applyNumberFormat="1" applyFont="1" applyBorder="1" applyAlignment="1">
      <alignment horizontal="center" vertical="center" wrapText="1"/>
    </xf>
    <xf numFmtId="49" fontId="16" fillId="0" borderId="12" xfId="0" applyNumberFormat="1" applyFont="1" applyBorder="1" applyAlignment="1">
      <alignment horizontal="center" vertical="center" wrapText="1"/>
    </xf>
    <xf numFmtId="176" fontId="16" fillId="0" borderId="7" xfId="0" applyNumberFormat="1" applyFont="1" applyBorder="1" applyAlignment="1">
      <alignment horizontal="center" vertical="center" wrapText="1"/>
    </xf>
    <xf numFmtId="176" fontId="16" fillId="0" borderId="12" xfId="0" applyNumberFormat="1" applyFont="1" applyBorder="1" applyAlignment="1">
      <alignment horizontal="center" vertical="center" wrapText="1"/>
    </xf>
    <xf numFmtId="176" fontId="16" fillId="0" borderId="1" xfId="0" applyNumberFormat="1" applyFont="1" applyBorder="1" applyAlignment="1">
      <alignment horizontal="center" vertical="center" wrapText="1"/>
    </xf>
    <xf numFmtId="176" fontId="16" fillId="0" borderId="2" xfId="0" applyNumberFormat="1" applyFont="1" applyBorder="1" applyAlignment="1">
      <alignment horizontal="center" vertical="center" wrapText="1"/>
    </xf>
    <xf numFmtId="176" fontId="16" fillId="0" borderId="3" xfId="0" applyNumberFormat="1"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11" xfId="0" applyNumberFormat="1" applyFont="1" applyBorder="1" applyAlignment="1">
      <alignment horizontal="center" vertical="center" wrapText="1"/>
    </xf>
    <xf numFmtId="49" fontId="16" fillId="0" borderId="4"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49" fontId="16" fillId="0" borderId="7" xfId="0" applyNumberFormat="1" applyFont="1" applyBorder="1" applyAlignment="1">
      <alignment horizontal="center" vertical="center" textRotation="255"/>
    </xf>
    <xf numFmtId="49" fontId="16" fillId="0" borderId="12" xfId="0" applyNumberFormat="1" applyFont="1" applyBorder="1" applyAlignment="1">
      <alignment horizontal="center" vertical="center" textRotation="255"/>
    </xf>
    <xf numFmtId="49" fontId="40" fillId="0" borderId="4" xfId="0" applyNumberFormat="1" applyFont="1" applyBorder="1" applyAlignment="1">
      <alignment horizontal="center" vertical="center" wrapText="1"/>
    </xf>
    <xf numFmtId="49" fontId="40" fillId="0" borderId="6" xfId="0" applyNumberFormat="1" applyFont="1" applyBorder="1" applyAlignment="1">
      <alignment horizontal="center" vertical="center" wrapText="1"/>
    </xf>
    <xf numFmtId="49" fontId="40" fillId="0" borderId="9" xfId="0" applyNumberFormat="1" applyFont="1" applyBorder="1" applyAlignment="1">
      <alignment horizontal="center" vertical="center" wrapText="1"/>
    </xf>
    <xf numFmtId="49" fontId="40" fillId="0" borderId="11"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6"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16" fillId="0" borderId="1" xfId="0" applyNumberFormat="1" applyFont="1" applyBorder="1" applyAlignment="1">
      <alignment horizontal="center" vertical="center" wrapText="1"/>
    </xf>
    <xf numFmtId="49" fontId="16" fillId="0" borderId="3" xfId="0" applyNumberFormat="1" applyFont="1" applyBorder="1" applyAlignment="1">
      <alignment horizontal="center" vertical="center" wrapText="1"/>
    </xf>
    <xf numFmtId="49" fontId="16" fillId="0" borderId="10" xfId="0" applyNumberFormat="1" applyFont="1" applyBorder="1" applyAlignment="1">
      <alignment horizontal="right" vertical="center" wrapText="1"/>
    </xf>
    <xf numFmtId="49" fontId="15" fillId="0" borderId="0" xfId="0" applyNumberFormat="1" applyFont="1" applyBorder="1" applyAlignment="1">
      <alignment horizontal="right" vertical="center" wrapText="1"/>
    </xf>
    <xf numFmtId="49" fontId="15" fillId="0" borderId="0" xfId="0" applyNumberFormat="1" applyFont="1" applyBorder="1" applyAlignment="1">
      <alignment horizontal="left" vertical="center" wrapText="1"/>
    </xf>
    <xf numFmtId="49" fontId="23" fillId="0" borderId="0" xfId="0" applyNumberFormat="1" applyFont="1" applyBorder="1" applyAlignment="1">
      <alignment horizontal="right" vertical="center" wrapText="1"/>
    </xf>
    <xf numFmtId="49" fontId="23" fillId="0" borderId="0" xfId="0" applyNumberFormat="1" applyFont="1" applyBorder="1" applyAlignment="1">
      <alignment horizontal="left" vertical="center" wrapText="1"/>
    </xf>
    <xf numFmtId="49" fontId="12" fillId="0" borderId="10" xfId="0" applyNumberFormat="1" applyFont="1" applyBorder="1" applyAlignment="1">
      <alignment horizontal="right" vertical="center" wrapText="1"/>
    </xf>
    <xf numFmtId="49" fontId="12" fillId="0" borderId="10" xfId="0" applyNumberFormat="1" applyFont="1" applyBorder="1" applyAlignment="1">
      <alignment horizontal="left" vertical="center" wrapText="1"/>
    </xf>
    <xf numFmtId="0" fontId="0" fillId="0" borderId="0" xfId="0" applyAlignment="1">
      <alignment horizontal="left" vertical="center" wrapText="1"/>
    </xf>
    <xf numFmtId="176" fontId="15" fillId="0" borderId="0" xfId="0" applyNumberFormat="1" applyFont="1" applyFill="1" applyBorder="1" applyAlignment="1">
      <alignment horizontal="right" vertical="center" wrapText="1"/>
    </xf>
    <xf numFmtId="176" fontId="23" fillId="0" borderId="0" xfId="0" applyNumberFormat="1" applyFont="1" applyFill="1" applyBorder="1" applyAlignment="1">
      <alignment horizontal="right" vertical="center" wrapText="1"/>
    </xf>
    <xf numFmtId="49" fontId="16" fillId="0" borderId="9" xfId="0" applyNumberFormat="1" applyFont="1" applyBorder="1" applyAlignment="1">
      <alignment horizontal="center" vertical="center" wrapText="1"/>
    </xf>
    <xf numFmtId="49" fontId="16" fillId="0" borderId="10" xfId="0" applyNumberFormat="1" applyFont="1" applyBorder="1" applyAlignment="1">
      <alignment horizontal="center" vertical="center" wrapText="1"/>
    </xf>
    <xf numFmtId="176" fontId="12" fillId="0" borderId="10" xfId="0" applyNumberFormat="1" applyFont="1" applyFill="1" applyBorder="1" applyAlignment="1">
      <alignment horizontal="right" vertical="center" wrapText="1"/>
    </xf>
    <xf numFmtId="49" fontId="16" fillId="0" borderId="7" xfId="0" applyNumberFormat="1" applyFont="1" applyFill="1" applyBorder="1" applyAlignment="1">
      <alignment horizontal="center" vertical="center" wrapText="1"/>
    </xf>
    <xf numFmtId="49" fontId="16" fillId="0" borderId="12" xfId="0" applyNumberFormat="1" applyFont="1" applyFill="1" applyBorder="1" applyAlignment="1">
      <alignment horizontal="center" vertical="center" wrapText="1"/>
    </xf>
    <xf numFmtId="176" fontId="16" fillId="0" borderId="10" xfId="0" applyNumberFormat="1" applyFont="1" applyBorder="1" applyAlignment="1">
      <alignment horizontal="right" vertical="center" wrapText="1"/>
    </xf>
    <xf numFmtId="177" fontId="16" fillId="0" borderId="12" xfId="0" applyNumberFormat="1" applyFont="1" applyBorder="1" applyAlignment="1">
      <alignment horizontal="center" vertical="center" wrapText="1"/>
    </xf>
    <xf numFmtId="0" fontId="24" fillId="0" borderId="4" xfId="3" applyNumberFormat="1" applyFont="1" applyFill="1" applyBorder="1" applyAlignment="1" applyProtection="1">
      <alignment horizontal="center" vertical="center" wrapText="1"/>
    </xf>
    <xf numFmtId="0" fontId="26" fillId="0" borderId="6" xfId="4" applyBorder="1" applyAlignment="1">
      <alignment horizontal="center" vertical="center" wrapText="1"/>
    </xf>
    <xf numFmtId="0" fontId="26" fillId="0" borderId="13" xfId="4" applyBorder="1" applyAlignment="1">
      <alignment horizontal="center" vertical="center" wrapText="1"/>
    </xf>
    <xf numFmtId="0" fontId="26" fillId="0" borderId="15" xfId="4" applyBorder="1" applyAlignment="1">
      <alignment horizontal="center" vertical="center" wrapText="1"/>
    </xf>
    <xf numFmtId="0" fontId="26" fillId="0" borderId="9" xfId="4" applyBorder="1" applyAlignment="1">
      <alignment horizontal="center" vertical="center" wrapText="1"/>
    </xf>
    <xf numFmtId="0" fontId="26" fillId="0" borderId="11" xfId="4" applyBorder="1" applyAlignment="1">
      <alignment horizontal="center" vertical="center" wrapText="1"/>
    </xf>
    <xf numFmtId="37" fontId="24" fillId="0" borderId="7" xfId="3" applyFont="1" applyFill="1" applyBorder="1" applyAlignment="1" applyProtection="1">
      <alignment horizontal="center" vertical="center" wrapText="1"/>
    </xf>
    <xf numFmtId="0" fontId="26" fillId="0" borderId="7" xfId="4" applyBorder="1" applyAlignment="1">
      <alignment horizontal="center" vertical="center"/>
    </xf>
    <xf numFmtId="37" fontId="24" fillId="0" borderId="8" xfId="3" applyFont="1" applyFill="1" applyBorder="1" applyAlignment="1" applyProtection="1">
      <alignment horizontal="center" vertical="center"/>
    </xf>
    <xf numFmtId="37" fontId="44" fillId="0" borderId="8" xfId="3" applyFont="1" applyFill="1" applyBorder="1" applyAlignment="1" applyProtection="1">
      <alignment horizontal="center" vertical="center"/>
    </xf>
    <xf numFmtId="37" fontId="24" fillId="0" borderId="8" xfId="3" applyFont="1" applyFill="1" applyBorder="1" applyAlignment="1" applyProtection="1">
      <alignment horizontal="center" vertical="center" wrapText="1"/>
    </xf>
    <xf numFmtId="0" fontId="24" fillId="0" borderId="8" xfId="4" applyFont="1" applyFill="1" applyBorder="1" applyAlignment="1">
      <alignment horizontal="center" vertical="center"/>
    </xf>
    <xf numFmtId="37" fontId="24" fillId="0" borderId="4" xfId="3" applyFont="1" applyFill="1" applyBorder="1" applyAlignment="1" applyProtection="1">
      <alignment horizontal="center" vertical="center" wrapText="1"/>
    </xf>
    <xf numFmtId="37" fontId="24" fillId="0" borderId="5" xfId="3" applyFont="1" applyFill="1" applyBorder="1" applyAlignment="1" applyProtection="1">
      <alignment horizontal="center" vertical="center" wrapText="1"/>
    </xf>
    <xf numFmtId="37" fontId="24" fillId="0" borderId="6" xfId="3" applyFont="1" applyFill="1" applyBorder="1" applyAlignment="1" applyProtection="1">
      <alignment horizontal="center" vertical="center" wrapText="1"/>
    </xf>
    <xf numFmtId="0" fontId="24" fillId="0" borderId="8" xfId="3" applyNumberFormat="1" applyFont="1" applyFill="1" applyBorder="1" applyAlignment="1" applyProtection="1">
      <alignment horizontal="center" vertical="center" wrapText="1"/>
    </xf>
    <xf numFmtId="0" fontId="24" fillId="0" borderId="8" xfId="4" applyFont="1" applyFill="1" applyBorder="1" applyAlignment="1">
      <alignment horizontal="center" vertical="center" wrapText="1"/>
    </xf>
    <xf numFmtId="37" fontId="24" fillId="0" borderId="14" xfId="3" applyFont="1" applyFill="1" applyBorder="1" applyAlignment="1" applyProtection="1">
      <alignment horizontal="center" vertical="center" wrapText="1"/>
    </xf>
    <xf numFmtId="0" fontId="24" fillId="0" borderId="12" xfId="4" applyFont="1" applyFill="1" applyBorder="1" applyAlignment="1">
      <alignment horizontal="center" vertical="center" wrapText="1"/>
    </xf>
    <xf numFmtId="0" fontId="24" fillId="0" borderId="10" xfId="4" applyFont="1" applyFill="1" applyBorder="1" applyAlignment="1">
      <alignment horizontal="left" vertical="center"/>
    </xf>
    <xf numFmtId="0" fontId="24" fillId="0" borderId="10" xfId="4" applyFont="1" applyBorder="1" applyAlignment="1">
      <alignment vertical="center"/>
    </xf>
    <xf numFmtId="0" fontId="51" fillId="0" borderId="0" xfId="10" applyFont="1" applyFill="1" applyAlignment="1">
      <alignment horizontal="right" vertical="center"/>
    </xf>
    <xf numFmtId="0" fontId="24" fillId="0" borderId="0" xfId="4" applyFont="1" applyAlignment="1">
      <alignment vertical="center"/>
    </xf>
    <xf numFmtId="0" fontId="51" fillId="0" borderId="10" xfId="10" applyFont="1" applyFill="1" applyBorder="1" applyAlignment="1">
      <alignment horizontal="right" vertical="center"/>
    </xf>
    <xf numFmtId="0" fontId="24" fillId="0" borderId="10" xfId="4" applyFont="1" applyBorder="1" applyAlignment="1">
      <alignment horizontal="right" vertical="center"/>
    </xf>
    <xf numFmtId="37" fontId="44" fillId="0" borderId="8" xfId="3" applyFont="1" applyFill="1" applyBorder="1" applyAlignment="1" applyProtection="1">
      <alignment horizontal="center" vertical="center" wrapText="1"/>
    </xf>
    <xf numFmtId="0" fontId="44" fillId="0" borderId="8" xfId="4" applyFont="1" applyFill="1" applyBorder="1" applyAlignment="1">
      <alignment horizontal="center" vertical="center" wrapText="1"/>
    </xf>
    <xf numFmtId="0" fontId="52" fillId="0" borderId="0" xfId="4" applyFont="1" applyFill="1" applyAlignment="1">
      <alignment horizontal="right" vertical="center"/>
    </xf>
    <xf numFmtId="0" fontId="24" fillId="0" borderId="0" xfId="4" applyFont="1" applyAlignment="1">
      <alignment horizontal="right" vertical="center"/>
    </xf>
    <xf numFmtId="37" fontId="24" fillId="0" borderId="1" xfId="3" applyFont="1" applyFill="1" applyBorder="1" applyAlignment="1" applyProtection="1">
      <alignment horizontal="center" vertical="center" wrapText="1"/>
    </xf>
    <xf numFmtId="37" fontId="24" fillId="0" borderId="2" xfId="3" applyFont="1" applyFill="1" applyBorder="1" applyAlignment="1" applyProtection="1">
      <alignment horizontal="center" vertical="center" wrapText="1"/>
    </xf>
    <xf numFmtId="0" fontId="24" fillId="0" borderId="2" xfId="4" applyFont="1" applyBorder="1" applyAlignment="1">
      <alignment horizontal="center" vertical="center" wrapText="1"/>
    </xf>
    <xf numFmtId="0" fontId="24" fillId="0" borderId="3" xfId="4" applyFont="1" applyBorder="1" applyAlignment="1">
      <alignment horizontal="center" vertical="center" wrapText="1"/>
    </xf>
    <xf numFmtId="0" fontId="24" fillId="0" borderId="5" xfId="4" applyFont="1" applyBorder="1" applyAlignment="1">
      <alignment horizontal="center" vertical="center" wrapText="1"/>
    </xf>
    <xf numFmtId="0" fontId="24" fillId="0" borderId="6" xfId="4" applyFont="1" applyBorder="1" applyAlignment="1">
      <alignment horizontal="center" vertical="center" wrapText="1"/>
    </xf>
    <xf numFmtId="0" fontId="46" fillId="0" borderId="0" xfId="4" applyFont="1" applyAlignment="1">
      <alignment horizontal="right" vertical="center"/>
    </xf>
    <xf numFmtId="0" fontId="27" fillId="0" borderId="0" xfId="10" applyFont="1" applyFill="1" applyAlignment="1">
      <alignment horizontal="right" vertical="center"/>
    </xf>
    <xf numFmtId="0" fontId="27" fillId="0" borderId="0" xfId="4" applyFont="1" applyAlignment="1">
      <alignment horizontal="right" vertical="center"/>
    </xf>
    <xf numFmtId="0" fontId="24" fillId="0" borderId="0" xfId="4" applyFont="1" applyFill="1" applyAlignment="1">
      <alignment horizontal="left" vertical="center"/>
    </xf>
    <xf numFmtId="0" fontId="51" fillId="0" borderId="0" xfId="4" applyFont="1" applyFill="1" applyAlignment="1">
      <alignment horizontal="left" vertical="center"/>
    </xf>
    <xf numFmtId="0" fontId="24" fillId="0" borderId="10" xfId="4" applyFont="1" applyFill="1" applyBorder="1" applyAlignment="1">
      <alignment horizontal="right" vertical="center"/>
    </xf>
    <xf numFmtId="0" fontId="46" fillId="0" borderId="0" xfId="4" applyFont="1" applyAlignment="1">
      <alignment vertical="center"/>
    </xf>
    <xf numFmtId="0" fontId="27" fillId="0" borderId="0" xfId="4" applyFont="1" applyAlignment="1">
      <alignment vertical="center"/>
    </xf>
    <xf numFmtId="0" fontId="26" fillId="0" borderId="10" xfId="4" applyFont="1" applyBorder="1" applyAlignment="1">
      <alignment horizontal="right" vertical="center"/>
    </xf>
    <xf numFmtId="0" fontId="26" fillId="0" borderId="10" xfId="4" applyFont="1" applyBorder="1" applyAlignment="1">
      <alignment vertical="center"/>
    </xf>
    <xf numFmtId="0" fontId="51" fillId="0" borderId="0" xfId="10" applyFont="1" applyFill="1" applyAlignment="1">
      <alignment horizontal="left" vertical="center"/>
    </xf>
    <xf numFmtId="49" fontId="34" fillId="0" borderId="8" xfId="2" applyNumberFormat="1" applyFont="1" applyBorder="1" applyAlignment="1">
      <alignment horizontal="center" vertical="center"/>
    </xf>
    <xf numFmtId="49" fontId="34" fillId="0" borderId="1" xfId="2" applyNumberFormat="1" applyFont="1" applyBorder="1" applyAlignment="1">
      <alignment horizontal="center" vertical="center"/>
    </xf>
    <xf numFmtId="49" fontId="34" fillId="0" borderId="3" xfId="2" applyNumberFormat="1" applyFont="1" applyBorder="1" applyAlignment="1">
      <alignment horizontal="center" vertical="center"/>
    </xf>
    <xf numFmtId="49" fontId="34" fillId="0" borderId="8" xfId="2" applyNumberFormat="1" applyFont="1" applyBorder="1" applyAlignment="1">
      <alignment horizontal="center" vertical="center" wrapText="1"/>
    </xf>
    <xf numFmtId="49" fontId="34" fillId="0" borderId="7" xfId="2" applyNumberFormat="1" applyFont="1" applyBorder="1" applyAlignment="1">
      <alignment horizontal="center" vertical="center"/>
    </xf>
    <xf numFmtId="49" fontId="34" fillId="0" borderId="12" xfId="2" applyNumberFormat="1" applyFont="1" applyBorder="1" applyAlignment="1">
      <alignment horizontal="center" vertical="center"/>
    </xf>
    <xf numFmtId="49" fontId="54" fillId="0" borderId="8" xfId="2" applyNumberFormat="1" applyFont="1" applyBorder="1" applyAlignment="1">
      <alignment horizontal="left" vertical="top" wrapText="1"/>
    </xf>
    <xf numFmtId="49" fontId="36" fillId="0" borderId="8" xfId="2" applyNumberFormat="1" applyFont="1" applyBorder="1" applyAlignment="1">
      <alignment horizontal="right" vertical="top"/>
    </xf>
    <xf numFmtId="49" fontId="36" fillId="0" borderId="7" xfId="2" applyNumberFormat="1" applyFont="1" applyBorder="1" applyAlignment="1">
      <alignment horizontal="right" vertical="top"/>
    </xf>
    <xf numFmtId="49" fontId="36" fillId="0" borderId="12" xfId="2" applyNumberFormat="1" applyFont="1" applyBorder="1" applyAlignment="1">
      <alignment horizontal="right" vertical="top"/>
    </xf>
    <xf numFmtId="0" fontId="34" fillId="0" borderId="16" xfId="2" applyFont="1" applyBorder="1" applyAlignment="1">
      <alignment horizontal="left" vertical="top" wrapText="1"/>
    </xf>
    <xf numFmtId="3" fontId="34" fillId="0" borderId="8" xfId="2" applyNumberFormat="1" applyFont="1" applyBorder="1" applyAlignment="1">
      <alignment horizontal="center" vertical="center" wrapText="1"/>
    </xf>
    <xf numFmtId="49" fontId="28" fillId="0" borderId="0" xfId="2" applyNumberFormat="1" applyFont="1" applyBorder="1" applyAlignment="1">
      <alignment horizontal="right" vertical="center" wrapText="1"/>
    </xf>
    <xf numFmtId="0" fontId="32" fillId="0" borderId="0" xfId="2" applyAlignment="1">
      <alignment vertical="center" wrapText="1"/>
    </xf>
    <xf numFmtId="0" fontId="34" fillId="0" borderId="1" xfId="2" applyFont="1" applyBorder="1" applyAlignment="1">
      <alignment horizontal="center" vertical="distributed" wrapText="1"/>
    </xf>
    <xf numFmtId="0" fontId="36" fillId="0" borderId="2" xfId="2" applyFont="1" applyBorder="1" applyAlignment="1">
      <alignment horizontal="center" vertical="distributed" wrapText="1"/>
    </xf>
    <xf numFmtId="0" fontId="36" fillId="0" borderId="3" xfId="2" applyFont="1" applyBorder="1" applyAlignment="1">
      <alignment horizontal="center" vertical="distributed" wrapText="1"/>
    </xf>
    <xf numFmtId="0" fontId="32" fillId="0" borderId="12" xfId="2" applyBorder="1" applyAlignment="1">
      <alignment horizontal="center" vertical="center" wrapText="1"/>
    </xf>
    <xf numFmtId="0" fontId="34" fillId="0" borderId="6" xfId="2" applyFont="1" applyBorder="1" applyAlignment="1">
      <alignment horizontal="center" vertical="center" wrapText="1"/>
    </xf>
    <xf numFmtId="0" fontId="32" fillId="0" borderId="15" xfId="2" applyBorder="1" applyAlignment="1">
      <alignment horizontal="center" vertical="center" wrapText="1"/>
    </xf>
    <xf numFmtId="0" fontId="37" fillId="0" borderId="0" xfId="2" applyFont="1" applyAlignment="1">
      <alignment vertical="center" wrapText="1"/>
    </xf>
    <xf numFmtId="0" fontId="36" fillId="0" borderId="10" xfId="2" applyFont="1" applyBorder="1" applyAlignment="1">
      <alignment horizontal="left" vertical="center" wrapText="1"/>
    </xf>
    <xf numFmtId="0" fontId="34" fillId="0" borderId="10" xfId="2" applyFont="1" applyBorder="1" applyAlignment="1">
      <alignment horizontal="right" vertical="center" wrapText="1"/>
    </xf>
    <xf numFmtId="0" fontId="36" fillId="0" borderId="10" xfId="2" applyFont="1" applyBorder="1" applyAlignment="1">
      <alignment horizontal="right" vertical="center" wrapText="1"/>
    </xf>
    <xf numFmtId="0" fontId="32" fillId="0" borderId="10" xfId="2" applyBorder="1" applyAlignment="1">
      <alignment horizontal="right" vertical="center" wrapText="1"/>
    </xf>
    <xf numFmtId="0" fontId="32" fillId="0" borderId="2" xfId="2" applyBorder="1" applyAlignment="1">
      <alignment horizontal="center" vertical="distributed" wrapText="1"/>
    </xf>
    <xf numFmtId="0" fontId="32" fillId="0" borderId="3" xfId="2" applyBorder="1" applyAlignment="1">
      <alignment horizontal="center" vertical="distributed" wrapText="1"/>
    </xf>
  </cellXfs>
  <cellStyles count="11">
    <cellStyle name="一般" xfId="0" builtinId="0"/>
    <cellStyle name="一般 2" xfId="1"/>
    <cellStyle name="一般 2 2" xfId="6"/>
    <cellStyle name="一般 3" xfId="2"/>
    <cellStyle name="一般 4" xfId="4"/>
    <cellStyle name="一般_(審計部增加)101重大計畫執行績效報告表-修正" xfId="8"/>
    <cellStyle name="一般_933" xfId="10"/>
    <cellStyle name="一般_T283" xfId="7"/>
    <cellStyle name="一般_T483-1" xfId="3"/>
    <cellStyle name="千分位 2" xfId="5"/>
    <cellStyle name="百分比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WhiteSpace="0" zoomScaleNormal="100" workbookViewId="0">
      <selection activeCell="I3" sqref="H3:I3"/>
    </sheetView>
  </sheetViews>
  <sheetFormatPr defaultColWidth="9" defaultRowHeight="38.1" customHeight="1"/>
  <cols>
    <col min="1" max="2" width="2.88671875" style="61" customWidth="1"/>
    <col min="3" max="3" width="3" style="61" customWidth="1"/>
    <col min="4" max="4" width="2.88671875" style="61" customWidth="1"/>
    <col min="5" max="5" width="23.44140625" style="60" customWidth="1"/>
    <col min="6" max="8" width="17.21875" style="58" customWidth="1"/>
    <col min="9" max="9" width="16.77734375" style="58" customWidth="1"/>
    <col min="10" max="10" width="14.109375" style="58" customWidth="1"/>
    <col min="11" max="11" width="14.44140625" style="58" customWidth="1"/>
    <col min="12" max="12" width="15.77734375" style="58" customWidth="1"/>
    <col min="13" max="13" width="14.109375" style="57" customWidth="1"/>
    <col min="14" max="14" width="11.6640625" style="57" bestFit="1" customWidth="1"/>
    <col min="15" max="16384" width="9" style="56"/>
  </cols>
  <sheetData>
    <row r="1" spans="1:14" s="84" customFormat="1" ht="21">
      <c r="A1" s="88"/>
      <c r="B1" s="88"/>
      <c r="C1" s="88"/>
      <c r="D1" s="88"/>
      <c r="E1" s="87"/>
      <c r="F1" s="100"/>
      <c r="G1" s="401" t="s">
        <v>11</v>
      </c>
      <c r="H1" s="401"/>
      <c r="I1" s="405" t="s">
        <v>11</v>
      </c>
      <c r="J1" s="405"/>
      <c r="K1" s="405"/>
      <c r="L1" s="100"/>
      <c r="M1" s="85"/>
      <c r="N1" s="85"/>
    </row>
    <row r="2" spans="1:14" s="84" customFormat="1" ht="21">
      <c r="A2" s="88"/>
      <c r="B2" s="88"/>
      <c r="C2" s="88"/>
      <c r="D2" s="88"/>
      <c r="E2" s="87"/>
      <c r="F2" s="100"/>
      <c r="G2" s="401" t="s">
        <v>135</v>
      </c>
      <c r="H2" s="401"/>
      <c r="I2" s="405" t="s">
        <v>134</v>
      </c>
      <c r="J2" s="405"/>
      <c r="K2" s="405"/>
      <c r="L2" s="100"/>
      <c r="M2" s="85"/>
      <c r="N2" s="85"/>
    </row>
    <row r="3" spans="1:14" s="78" customFormat="1" ht="22.2">
      <c r="A3" s="82"/>
      <c r="B3" s="82"/>
      <c r="C3" s="82"/>
      <c r="D3" s="82"/>
      <c r="E3" s="81"/>
      <c r="F3" s="80"/>
      <c r="G3" s="80"/>
      <c r="H3" s="79" t="s">
        <v>203</v>
      </c>
      <c r="I3" s="80" t="s">
        <v>180</v>
      </c>
      <c r="J3" s="80"/>
      <c r="K3" s="80"/>
      <c r="L3" s="80"/>
      <c r="M3" s="79"/>
      <c r="N3" s="79"/>
    </row>
    <row r="4" spans="1:14" s="73" customFormat="1" ht="19.5" customHeight="1">
      <c r="A4" s="406" t="s">
        <v>131</v>
      </c>
      <c r="B4" s="406"/>
      <c r="C4" s="406"/>
      <c r="D4" s="406"/>
      <c r="E4" s="99"/>
      <c r="F4" s="97"/>
      <c r="G4" s="97"/>
      <c r="H4" s="98" t="s">
        <v>130</v>
      </c>
      <c r="I4" s="97" t="s">
        <v>129</v>
      </c>
      <c r="J4" s="97"/>
      <c r="K4" s="97"/>
      <c r="L4" s="97"/>
      <c r="M4" s="415" t="s">
        <v>179</v>
      </c>
      <c r="N4" s="416"/>
    </row>
    <row r="5" spans="1:14" s="69" customFormat="1" ht="24" customHeight="1">
      <c r="A5" s="407" t="s">
        <v>126</v>
      </c>
      <c r="B5" s="408"/>
      <c r="C5" s="408"/>
      <c r="D5" s="408"/>
      <c r="E5" s="409"/>
      <c r="F5" s="404" t="s">
        <v>202</v>
      </c>
      <c r="G5" s="404"/>
      <c r="H5" s="404"/>
      <c r="I5" s="404" t="s">
        <v>201</v>
      </c>
      <c r="J5" s="404"/>
      <c r="K5" s="404"/>
      <c r="L5" s="404"/>
      <c r="M5" s="410" t="s">
        <v>175</v>
      </c>
      <c r="N5" s="410" t="s">
        <v>200</v>
      </c>
    </row>
    <row r="6" spans="1:14" s="69" customFormat="1" ht="23.25" customHeight="1">
      <c r="A6" s="400" t="s">
        <v>120</v>
      </c>
      <c r="B6" s="400" t="s">
        <v>119</v>
      </c>
      <c r="C6" s="400" t="s">
        <v>118</v>
      </c>
      <c r="D6" s="400" t="s">
        <v>117</v>
      </c>
      <c r="E6" s="402" t="s">
        <v>116</v>
      </c>
      <c r="F6" s="404" t="s">
        <v>172</v>
      </c>
      <c r="G6" s="404" t="s">
        <v>199</v>
      </c>
      <c r="H6" s="404" t="s">
        <v>170</v>
      </c>
      <c r="I6" s="404" t="s">
        <v>169</v>
      </c>
      <c r="J6" s="417" t="s">
        <v>198</v>
      </c>
      <c r="K6" s="417" t="s">
        <v>114</v>
      </c>
      <c r="L6" s="404" t="s">
        <v>197</v>
      </c>
      <c r="M6" s="411"/>
      <c r="N6" s="413"/>
    </row>
    <row r="7" spans="1:14" s="69" customFormat="1" ht="23.25" customHeight="1">
      <c r="A7" s="400"/>
      <c r="B7" s="400"/>
      <c r="C7" s="400"/>
      <c r="D7" s="400"/>
      <c r="E7" s="403"/>
      <c r="F7" s="404"/>
      <c r="G7" s="404"/>
      <c r="H7" s="404"/>
      <c r="I7" s="404"/>
      <c r="J7" s="418"/>
      <c r="K7" s="419"/>
      <c r="L7" s="404"/>
      <c r="M7" s="412"/>
      <c r="N7" s="414"/>
    </row>
    <row r="8" spans="1:14" ht="38.1" customHeight="1">
      <c r="A8" s="61" t="s">
        <v>33</v>
      </c>
      <c r="B8" s="61" t="s">
        <v>11</v>
      </c>
      <c r="C8" s="61" t="s">
        <v>11</v>
      </c>
      <c r="D8" s="61" t="s">
        <v>11</v>
      </c>
      <c r="E8" s="60" t="s">
        <v>196</v>
      </c>
      <c r="F8" s="58">
        <v>3000</v>
      </c>
      <c r="G8" s="58">
        <v>0</v>
      </c>
      <c r="H8" s="58">
        <v>3000</v>
      </c>
      <c r="I8" s="58">
        <v>5448</v>
      </c>
      <c r="J8" s="58">
        <v>0</v>
      </c>
      <c r="K8" s="58">
        <v>0</v>
      </c>
      <c r="L8" s="58">
        <v>5448</v>
      </c>
      <c r="M8" s="57">
        <v>2448</v>
      </c>
      <c r="N8" s="57" t="s">
        <v>190</v>
      </c>
    </row>
    <row r="9" spans="1:14" ht="38.1" customHeight="1">
      <c r="A9" s="61" t="s">
        <v>11</v>
      </c>
      <c r="B9" s="61" t="s">
        <v>195</v>
      </c>
      <c r="C9" s="61" t="s">
        <v>11</v>
      </c>
      <c r="D9" s="61" t="s">
        <v>11</v>
      </c>
      <c r="E9" s="60" t="s">
        <v>194</v>
      </c>
      <c r="F9" s="58">
        <v>3000</v>
      </c>
      <c r="G9" s="58">
        <v>0</v>
      </c>
      <c r="H9" s="58">
        <v>3000</v>
      </c>
      <c r="I9" s="58">
        <v>5448</v>
      </c>
      <c r="J9" s="58">
        <v>0</v>
      </c>
      <c r="K9" s="58">
        <v>0</v>
      </c>
      <c r="L9" s="58">
        <v>5448</v>
      </c>
      <c r="M9" s="57">
        <v>2448</v>
      </c>
      <c r="N9" s="57" t="s">
        <v>190</v>
      </c>
    </row>
    <row r="10" spans="1:14" ht="38.1" customHeight="1">
      <c r="A10" s="61" t="s">
        <v>11</v>
      </c>
      <c r="B10" s="61" t="s">
        <v>11</v>
      </c>
      <c r="C10" s="61" t="s">
        <v>16</v>
      </c>
      <c r="D10" s="61" t="s">
        <v>11</v>
      </c>
      <c r="E10" s="60" t="s">
        <v>193</v>
      </c>
      <c r="F10" s="58">
        <v>3000</v>
      </c>
      <c r="G10" s="58">
        <v>0</v>
      </c>
      <c r="H10" s="58">
        <v>3000</v>
      </c>
      <c r="I10" s="58">
        <v>5448</v>
      </c>
      <c r="J10" s="58">
        <v>0</v>
      </c>
      <c r="K10" s="58">
        <v>0</v>
      </c>
      <c r="L10" s="58">
        <v>5448</v>
      </c>
      <c r="M10" s="57">
        <v>2448</v>
      </c>
      <c r="N10" s="57" t="s">
        <v>190</v>
      </c>
    </row>
    <row r="11" spans="1:14" ht="38.1" customHeight="1">
      <c r="A11" s="61" t="s">
        <v>11</v>
      </c>
      <c r="B11" s="61" t="s">
        <v>11</v>
      </c>
      <c r="C11" s="61" t="s">
        <v>11</v>
      </c>
      <c r="D11" s="61" t="s">
        <v>11</v>
      </c>
      <c r="E11" s="60" t="s">
        <v>192</v>
      </c>
      <c r="F11" s="58">
        <v>3000</v>
      </c>
      <c r="G11" s="58">
        <v>0</v>
      </c>
      <c r="H11" s="58">
        <v>3000</v>
      </c>
      <c r="I11" s="58">
        <v>5448</v>
      </c>
      <c r="J11" s="58">
        <v>0</v>
      </c>
      <c r="K11" s="58">
        <v>0</v>
      </c>
      <c r="L11" s="58">
        <v>5448</v>
      </c>
      <c r="M11" s="57">
        <v>2448</v>
      </c>
      <c r="N11" s="57" t="s">
        <v>190</v>
      </c>
    </row>
    <row r="12" spans="1:14" ht="38.1" customHeight="1">
      <c r="E12" s="60" t="s">
        <v>191</v>
      </c>
      <c r="F12" s="58">
        <v>0</v>
      </c>
      <c r="G12" s="58">
        <v>0</v>
      </c>
      <c r="H12" s="58">
        <v>0</v>
      </c>
      <c r="I12" s="58">
        <v>0</v>
      </c>
      <c r="J12" s="58">
        <v>0</v>
      </c>
      <c r="K12" s="58">
        <v>0</v>
      </c>
      <c r="L12" s="58">
        <v>0</v>
      </c>
      <c r="M12" s="57">
        <v>0</v>
      </c>
      <c r="N12" s="57" t="s">
        <v>11</v>
      </c>
    </row>
    <row r="13" spans="1:14" ht="38.1" customHeight="1">
      <c r="A13" s="61" t="s">
        <v>11</v>
      </c>
      <c r="B13" s="61" t="s">
        <v>11</v>
      </c>
      <c r="C13" s="61" t="s">
        <v>11</v>
      </c>
      <c r="D13" s="61" t="s">
        <v>11</v>
      </c>
      <c r="E13" s="60" t="s">
        <v>8</v>
      </c>
      <c r="F13" s="58">
        <v>3000</v>
      </c>
      <c r="G13" s="58">
        <v>0</v>
      </c>
      <c r="H13" s="58">
        <v>3000</v>
      </c>
      <c r="I13" s="58">
        <v>5448</v>
      </c>
      <c r="J13" s="58">
        <v>0</v>
      </c>
      <c r="K13" s="58">
        <v>0</v>
      </c>
      <c r="L13" s="58">
        <v>5448</v>
      </c>
      <c r="M13" s="57">
        <v>2448</v>
      </c>
      <c r="N13" s="57" t="s">
        <v>190</v>
      </c>
    </row>
    <row r="23" spans="1:14" ht="38.1" customHeight="1">
      <c r="A23" s="67"/>
      <c r="B23" s="67"/>
      <c r="C23" s="67"/>
      <c r="D23" s="67"/>
      <c r="E23" s="66"/>
      <c r="F23" s="64"/>
      <c r="G23" s="64"/>
      <c r="H23" s="64"/>
      <c r="I23" s="64"/>
      <c r="J23" s="64"/>
      <c r="K23" s="64"/>
      <c r="L23" s="64"/>
      <c r="M23" s="63"/>
      <c r="N23" s="63"/>
    </row>
  </sheetData>
  <mergeCells count="23">
    <mergeCell ref="M5:M7"/>
    <mergeCell ref="N5:N7"/>
    <mergeCell ref="M4:N4"/>
    <mergeCell ref="I5:L5"/>
    <mergeCell ref="I6:I7"/>
    <mergeCell ref="L6:L7"/>
    <mergeCell ref="J6:J7"/>
    <mergeCell ref="K6:K7"/>
    <mergeCell ref="I2:K2"/>
    <mergeCell ref="A4:D4"/>
    <mergeCell ref="F5:H5"/>
    <mergeCell ref="A5:E5"/>
    <mergeCell ref="G1:H1"/>
    <mergeCell ref="I1:K1"/>
    <mergeCell ref="A6:A7"/>
    <mergeCell ref="B6:B7"/>
    <mergeCell ref="C6:C7"/>
    <mergeCell ref="G2:H2"/>
    <mergeCell ref="D6:D7"/>
    <mergeCell ref="E6:E7"/>
    <mergeCell ref="G6:G7"/>
    <mergeCell ref="H6:H7"/>
    <mergeCell ref="F6:F7"/>
  </mergeCells>
  <phoneticPr fontId="2" type="noConversion"/>
  <pageMargins left="0.70866141732283472" right="0.70866141732283472" top="0.74803149606299213" bottom="0.74803149606299213" header="0.31496062992125984" footer="0.31496062992125984"/>
  <pageSetup paperSize="9" firstPageNumber="6" pageOrder="overThenDown" orientation="portrait" useFirstPageNumber="1" r:id="rId1"/>
  <headerFooter>
    <oddFooter>&amp;C&amp;"標楷體,標準"&amp;10&amp;P&amp;L&amp;R</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view="pageLayout" zoomScaleNormal="130" workbookViewId="0">
      <selection sqref="A1:C1"/>
    </sheetView>
  </sheetViews>
  <sheetFormatPr defaultColWidth="9" defaultRowHeight="65.099999999999994" customHeight="1"/>
  <cols>
    <col min="1" max="1" width="3.109375" style="8" customWidth="1"/>
    <col min="2" max="2" width="3" style="9" customWidth="1"/>
    <col min="3" max="3" width="2.88671875" style="10" customWidth="1"/>
    <col min="4" max="4" width="34" style="11" customWidth="1"/>
    <col min="5" max="5" width="11.33203125" style="12" customWidth="1"/>
    <col min="6" max="6" width="0.88671875" style="12" customWidth="1"/>
    <col min="7" max="7" width="14.44140625" style="13" customWidth="1"/>
    <col min="8" max="8" width="13.77734375" style="14" customWidth="1"/>
    <col min="9" max="9" width="7.6640625" style="15" customWidth="1"/>
    <col min="10" max="10" width="10" style="16" customWidth="1"/>
    <col min="11" max="16384" width="9" style="16"/>
  </cols>
  <sheetData>
    <row r="1" spans="1:18" s="2" customFormat="1" ht="23.25" customHeight="1">
      <c r="A1" s="452" t="s">
        <v>0</v>
      </c>
      <c r="B1" s="453"/>
      <c r="C1" s="454"/>
      <c r="D1" s="459" t="s">
        <v>1</v>
      </c>
      <c r="E1" s="460"/>
      <c r="F1" s="461"/>
      <c r="G1" s="457" t="s">
        <v>2</v>
      </c>
      <c r="H1" s="458"/>
      <c r="I1" s="455" t="s">
        <v>3</v>
      </c>
      <c r="J1" s="1"/>
      <c r="K1" s="1"/>
      <c r="L1" s="1"/>
      <c r="M1" s="1"/>
      <c r="N1" s="1"/>
      <c r="O1" s="1"/>
      <c r="P1" s="1"/>
      <c r="Q1" s="1"/>
      <c r="R1" s="1"/>
    </row>
    <row r="2" spans="1:18" s="1" customFormat="1" ht="24" customHeight="1">
      <c r="A2" s="3" t="s">
        <v>4</v>
      </c>
      <c r="B2" s="4" t="s">
        <v>5</v>
      </c>
      <c r="C2" s="5" t="s">
        <v>6</v>
      </c>
      <c r="D2" s="462"/>
      <c r="E2" s="463"/>
      <c r="F2" s="464"/>
      <c r="G2" s="6" t="s">
        <v>7</v>
      </c>
      <c r="H2" s="7" t="s">
        <v>8</v>
      </c>
      <c r="I2" s="456"/>
    </row>
    <row r="3" spans="1:18" ht="65.099999999999994" customHeight="1">
      <c r="A3" s="8" t="s">
        <v>9</v>
      </c>
      <c r="D3" s="11" t="s">
        <v>10</v>
      </c>
      <c r="E3" s="12" t="s">
        <v>11</v>
      </c>
      <c r="G3" s="13" t="s">
        <v>11</v>
      </c>
      <c r="H3" s="14">
        <v>3568032</v>
      </c>
    </row>
    <row r="4" spans="1:18" ht="65.099999999999994" customHeight="1">
      <c r="D4" s="11" t="s">
        <v>12</v>
      </c>
      <c r="E4" s="12" t="s">
        <v>11</v>
      </c>
      <c r="G4" s="13" t="s">
        <v>11</v>
      </c>
      <c r="H4" s="14">
        <v>3385132</v>
      </c>
    </row>
    <row r="5" spans="1:18" ht="65.099999999999994" customHeight="1">
      <c r="D5" s="11" t="s">
        <v>13</v>
      </c>
      <c r="E5" s="12" t="s">
        <v>11</v>
      </c>
      <c r="G5" s="13" t="s">
        <v>11</v>
      </c>
      <c r="H5" s="14">
        <v>3385132</v>
      </c>
    </row>
    <row r="6" spans="1:18" ht="65.099999999999994" customHeight="1">
      <c r="D6" s="11" t="s">
        <v>14</v>
      </c>
      <c r="E6" s="12" t="s">
        <v>11</v>
      </c>
      <c r="G6" s="13">
        <v>2489950</v>
      </c>
      <c r="H6" s="14" t="s">
        <v>11</v>
      </c>
    </row>
    <row r="7" spans="1:18" ht="65.099999999999994" customHeight="1">
      <c r="A7" s="8" t="s">
        <v>15</v>
      </c>
      <c r="B7" s="9" t="s">
        <v>16</v>
      </c>
      <c r="C7" s="10" t="s">
        <v>17</v>
      </c>
      <c r="D7" s="11" t="s">
        <v>18</v>
      </c>
      <c r="E7" s="12">
        <v>195000</v>
      </c>
      <c r="G7" s="13" t="s">
        <v>11</v>
      </c>
      <c r="H7" s="14" t="s">
        <v>11</v>
      </c>
    </row>
    <row r="8" spans="1:18" ht="65.099999999999994" customHeight="1">
      <c r="A8" s="8" t="s">
        <v>15</v>
      </c>
      <c r="B8" s="9" t="s">
        <v>19</v>
      </c>
      <c r="C8" s="10" t="s">
        <v>20</v>
      </c>
      <c r="D8" s="11" t="s">
        <v>21</v>
      </c>
      <c r="E8" s="12">
        <v>228000</v>
      </c>
      <c r="G8" s="13" t="s">
        <v>11</v>
      </c>
      <c r="H8" s="14" t="s">
        <v>11</v>
      </c>
    </row>
    <row r="9" spans="1:18" ht="65.099999999999994" customHeight="1">
      <c r="A9" s="8" t="s">
        <v>15</v>
      </c>
      <c r="B9" s="9" t="s">
        <v>22</v>
      </c>
      <c r="C9" s="10" t="s">
        <v>23</v>
      </c>
      <c r="D9" s="11" t="s">
        <v>24</v>
      </c>
      <c r="E9" s="12">
        <v>142000</v>
      </c>
      <c r="G9" s="13" t="s">
        <v>11</v>
      </c>
      <c r="H9" s="14" t="s">
        <v>11</v>
      </c>
    </row>
    <row r="10" spans="1:18" ht="65.099999999999994" customHeight="1">
      <c r="A10" s="8" t="s">
        <v>15</v>
      </c>
      <c r="B10" s="9" t="s">
        <v>25</v>
      </c>
      <c r="C10" s="10" t="s">
        <v>25</v>
      </c>
      <c r="D10" s="11" t="s">
        <v>26</v>
      </c>
      <c r="E10" s="12">
        <v>1730000</v>
      </c>
      <c r="G10" s="13" t="s">
        <v>11</v>
      </c>
      <c r="H10" s="14" t="s">
        <v>11</v>
      </c>
    </row>
    <row r="11" spans="1:18" ht="65.099999999999994" customHeight="1">
      <c r="A11" s="8" t="s">
        <v>15</v>
      </c>
      <c r="B11" s="9" t="s">
        <v>27</v>
      </c>
      <c r="C11" s="10" t="s">
        <v>28</v>
      </c>
      <c r="D11" s="11" t="s">
        <v>29</v>
      </c>
      <c r="E11" s="12">
        <v>194950</v>
      </c>
      <c r="G11" s="13" t="s">
        <v>11</v>
      </c>
      <c r="H11" s="14" t="s">
        <v>11</v>
      </c>
    </row>
    <row r="12" spans="1:18" ht="65.099999999999994" customHeight="1">
      <c r="A12" s="17"/>
      <c r="B12" s="18"/>
      <c r="C12" s="19"/>
      <c r="D12" s="20" t="s">
        <v>30</v>
      </c>
      <c r="E12" s="21" t="s">
        <v>11</v>
      </c>
      <c r="F12" s="21"/>
      <c r="G12" s="22">
        <v>895182</v>
      </c>
      <c r="H12" s="23" t="s">
        <v>11</v>
      </c>
      <c r="I12" s="24"/>
    </row>
    <row r="13" spans="1:18" ht="65.099999999999994" customHeight="1">
      <c r="A13" s="8" t="s">
        <v>15</v>
      </c>
      <c r="B13" s="9" t="s">
        <v>31</v>
      </c>
      <c r="C13" s="10" t="s">
        <v>17</v>
      </c>
      <c r="D13" s="11" t="s">
        <v>32</v>
      </c>
      <c r="E13" s="12">
        <v>406782</v>
      </c>
      <c r="G13" s="13" t="s">
        <v>11</v>
      </c>
      <c r="H13" s="14" t="s">
        <v>11</v>
      </c>
    </row>
    <row r="14" spans="1:18" ht="65.099999999999994" customHeight="1">
      <c r="A14" s="8" t="s">
        <v>15</v>
      </c>
      <c r="B14" s="9" t="s">
        <v>31</v>
      </c>
      <c r="C14" s="10" t="s">
        <v>33</v>
      </c>
      <c r="D14" s="11" t="s">
        <v>34</v>
      </c>
      <c r="E14" s="12">
        <v>27300</v>
      </c>
      <c r="G14" s="13" t="s">
        <v>11</v>
      </c>
      <c r="H14" s="14" t="s">
        <v>11</v>
      </c>
    </row>
    <row r="15" spans="1:18" ht="65.099999999999994" customHeight="1">
      <c r="A15" s="8" t="s">
        <v>15</v>
      </c>
      <c r="B15" s="9" t="s">
        <v>25</v>
      </c>
      <c r="C15" s="10" t="s">
        <v>35</v>
      </c>
      <c r="D15" s="11" t="s">
        <v>36</v>
      </c>
      <c r="E15" s="12">
        <v>432000</v>
      </c>
      <c r="G15" s="13" t="s">
        <v>11</v>
      </c>
      <c r="H15" s="14" t="s">
        <v>11</v>
      </c>
    </row>
    <row r="16" spans="1:18" ht="65.099999999999994" customHeight="1">
      <c r="A16" s="8" t="s">
        <v>15</v>
      </c>
      <c r="B16" s="9" t="s">
        <v>37</v>
      </c>
      <c r="C16" s="10" t="s">
        <v>38</v>
      </c>
      <c r="D16" s="11" t="s">
        <v>39</v>
      </c>
      <c r="E16" s="12">
        <v>29100</v>
      </c>
      <c r="G16" s="13" t="s">
        <v>11</v>
      </c>
      <c r="H16" s="14" t="s">
        <v>11</v>
      </c>
    </row>
    <row r="17" spans="1:9" ht="65.099999999999994" customHeight="1">
      <c r="D17" s="11" t="s">
        <v>40</v>
      </c>
      <c r="E17" s="12" t="s">
        <v>11</v>
      </c>
      <c r="G17" s="13" t="s">
        <v>11</v>
      </c>
      <c r="H17" s="14">
        <v>182900</v>
      </c>
    </row>
    <row r="18" spans="1:9" ht="65.099999999999994" customHeight="1">
      <c r="D18" s="11" t="s">
        <v>41</v>
      </c>
      <c r="E18" s="12" t="s">
        <v>11</v>
      </c>
      <c r="G18" s="13" t="s">
        <v>11</v>
      </c>
      <c r="H18" s="14">
        <v>182900</v>
      </c>
    </row>
    <row r="19" spans="1:9" ht="65.099999999999994" customHeight="1">
      <c r="D19" s="11" t="s">
        <v>14</v>
      </c>
      <c r="E19" s="12" t="s">
        <v>11</v>
      </c>
      <c r="G19" s="13">
        <v>35000</v>
      </c>
      <c r="H19" s="14" t="s">
        <v>11</v>
      </c>
    </row>
    <row r="20" spans="1:9" ht="65.099999999999994" customHeight="1">
      <c r="A20" s="8" t="s">
        <v>42</v>
      </c>
      <c r="B20" s="9" t="s">
        <v>27</v>
      </c>
      <c r="C20" s="10" t="s">
        <v>28</v>
      </c>
      <c r="D20" s="11" t="s">
        <v>43</v>
      </c>
      <c r="E20" s="12">
        <v>35000</v>
      </c>
      <c r="G20" s="13" t="s">
        <v>11</v>
      </c>
      <c r="H20" s="14" t="s">
        <v>11</v>
      </c>
    </row>
    <row r="21" spans="1:9" ht="65.099999999999994" customHeight="1">
      <c r="D21" s="11" t="s">
        <v>30</v>
      </c>
      <c r="E21" s="12" t="s">
        <v>11</v>
      </c>
      <c r="G21" s="13">
        <v>147900</v>
      </c>
      <c r="H21" s="14" t="s">
        <v>11</v>
      </c>
    </row>
    <row r="22" spans="1:9" ht="65.099999999999994" customHeight="1">
      <c r="A22" s="17" t="s">
        <v>42</v>
      </c>
      <c r="B22" s="18" t="s">
        <v>44</v>
      </c>
      <c r="C22" s="19" t="s">
        <v>45</v>
      </c>
      <c r="D22" s="20" t="s">
        <v>46</v>
      </c>
      <c r="E22" s="21">
        <v>22350</v>
      </c>
      <c r="F22" s="21"/>
      <c r="G22" s="22" t="s">
        <v>11</v>
      </c>
      <c r="H22" s="23" t="s">
        <v>11</v>
      </c>
      <c r="I22" s="24"/>
    </row>
    <row r="23" spans="1:9" ht="65.099999999999994" customHeight="1">
      <c r="A23" s="8" t="s">
        <v>15</v>
      </c>
      <c r="B23" s="9" t="s">
        <v>16</v>
      </c>
      <c r="C23" s="10" t="s">
        <v>25</v>
      </c>
      <c r="D23" s="11" t="s">
        <v>47</v>
      </c>
      <c r="E23" s="12">
        <v>69750</v>
      </c>
      <c r="G23" s="13" t="s">
        <v>11</v>
      </c>
      <c r="H23" s="14" t="s">
        <v>11</v>
      </c>
    </row>
    <row r="24" spans="1:9" ht="65.099999999999994" customHeight="1">
      <c r="A24" s="8" t="s">
        <v>15</v>
      </c>
      <c r="B24" s="9" t="s">
        <v>16</v>
      </c>
      <c r="C24" s="10" t="s">
        <v>25</v>
      </c>
      <c r="D24" s="11" t="s">
        <v>48</v>
      </c>
      <c r="E24" s="12">
        <v>55800</v>
      </c>
      <c r="G24" s="13" t="s">
        <v>11</v>
      </c>
      <c r="H24" s="14" t="s">
        <v>11</v>
      </c>
    </row>
    <row r="32" spans="1:9" ht="65.099999999999994" customHeight="1">
      <c r="A32" s="17"/>
      <c r="B32" s="18"/>
      <c r="C32" s="19"/>
      <c r="D32" s="20"/>
      <c r="E32" s="21"/>
      <c r="F32" s="21"/>
      <c r="G32" s="22"/>
      <c r="H32" s="23"/>
      <c r="I32" s="24"/>
    </row>
  </sheetData>
  <mergeCells count="4">
    <mergeCell ref="A1:C1"/>
    <mergeCell ref="D1:F2"/>
    <mergeCell ref="G1:H1"/>
    <mergeCell ref="I1:I2"/>
  </mergeCells>
  <phoneticPr fontId="2" type="noConversion"/>
  <printOptions horizontalCentered="1"/>
  <pageMargins left="0.55118110236220474" right="0.55118110236220474" top="1.4566929133858268" bottom="0.70866141732283472" header="0.31496062992125984" footer="0.31496062992125984"/>
  <pageSetup paperSize="9" firstPageNumber="22" orientation="portrait" useFirstPageNumber="1" r:id="rId1"/>
  <headerFooter>
    <oddHeader>&amp;L
&amp;"標楷體,標準"&amp;10普通公務帳&amp;C&amp;"標楷體,標準"&amp;15
勞動部勞動基金運用局&amp;14
&amp;17存入保證金明細表&amp;14
&amp;11中華民國108年12月31日&amp;R
&amp;"標楷體,標準"&amp;10單位:新臺幣元</oddHeader>
    <oddFooter>&amp;C&amp;"標楷體,標準"&amp;10
&amp;P&amp;L&amp;"標楷體,標準"&amp;10
&amp;R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2"/>
  <sheetViews>
    <sheetView tabSelected="1" view="pageLayout" topLeftCell="A6" zoomScaleNormal="130" workbookViewId="0">
      <selection activeCell="D7" sqref="D7"/>
    </sheetView>
  </sheetViews>
  <sheetFormatPr defaultColWidth="9" defaultRowHeight="65.099999999999994" customHeight="1"/>
  <cols>
    <col min="1" max="1" width="3.109375" style="8" customWidth="1"/>
    <col min="2" max="2" width="3" style="9" customWidth="1"/>
    <col min="3" max="3" width="2.88671875" style="10" customWidth="1"/>
    <col min="4" max="4" width="34" style="11" customWidth="1"/>
    <col min="5" max="5" width="11.33203125" style="12" customWidth="1"/>
    <col min="6" max="6" width="0.88671875" style="12" customWidth="1"/>
    <col min="7" max="7" width="14.44140625" style="13" customWidth="1"/>
    <col min="8" max="8" width="13.77734375" style="14" customWidth="1"/>
    <col min="9" max="9" width="7.6640625" style="15" customWidth="1"/>
    <col min="10" max="10" width="10" style="16" customWidth="1"/>
    <col min="11" max="16384" width="9" style="16"/>
  </cols>
  <sheetData>
    <row r="1" spans="1:18" s="2" customFormat="1" ht="23.25" customHeight="1">
      <c r="A1" s="452" t="s">
        <v>0</v>
      </c>
      <c r="B1" s="453"/>
      <c r="C1" s="454"/>
      <c r="D1" s="459" t="s">
        <v>1</v>
      </c>
      <c r="E1" s="460"/>
      <c r="F1" s="461"/>
      <c r="G1" s="457" t="s">
        <v>2</v>
      </c>
      <c r="H1" s="458"/>
      <c r="I1" s="455" t="s">
        <v>3</v>
      </c>
      <c r="J1" s="1"/>
      <c r="K1" s="1"/>
      <c r="L1" s="1"/>
      <c r="M1" s="1"/>
      <c r="N1" s="1"/>
      <c r="O1" s="1"/>
      <c r="P1" s="1"/>
      <c r="Q1" s="1"/>
      <c r="R1" s="1"/>
    </row>
    <row r="2" spans="1:18" s="1" customFormat="1" ht="24" customHeight="1">
      <c r="A2" s="3" t="s">
        <v>4</v>
      </c>
      <c r="B2" s="4" t="s">
        <v>5</v>
      </c>
      <c r="C2" s="5" t="s">
        <v>6</v>
      </c>
      <c r="D2" s="462"/>
      <c r="E2" s="463"/>
      <c r="F2" s="464"/>
      <c r="G2" s="6" t="s">
        <v>7</v>
      </c>
      <c r="H2" s="7" t="s">
        <v>8</v>
      </c>
      <c r="I2" s="456"/>
    </row>
    <row r="3" spans="1:18" ht="65.099999999999994" customHeight="1">
      <c r="A3" s="8" t="s">
        <v>9</v>
      </c>
      <c r="D3" s="11" t="s">
        <v>10</v>
      </c>
      <c r="E3" s="12" t="s">
        <v>11</v>
      </c>
      <c r="G3" s="13" t="s">
        <v>11</v>
      </c>
      <c r="H3" s="14">
        <v>6806163</v>
      </c>
    </row>
    <row r="4" spans="1:18" ht="65.099999999999994" customHeight="1">
      <c r="D4" s="11" t="s">
        <v>12</v>
      </c>
      <c r="E4" s="12" t="s">
        <v>11</v>
      </c>
      <c r="G4" s="13" t="s">
        <v>11</v>
      </c>
      <c r="H4" s="14">
        <v>6806163</v>
      </c>
    </row>
    <row r="5" spans="1:18" ht="65.099999999999994" customHeight="1">
      <c r="D5" s="11" t="s">
        <v>13</v>
      </c>
      <c r="E5" s="12" t="s">
        <v>11</v>
      </c>
      <c r="G5" s="13" t="s">
        <v>11</v>
      </c>
      <c r="H5" s="14">
        <v>6806163</v>
      </c>
    </row>
    <row r="6" spans="1:18" ht="65.099999999999994" customHeight="1">
      <c r="D6" s="11" t="s">
        <v>249</v>
      </c>
      <c r="E6" s="12" t="s">
        <v>11</v>
      </c>
      <c r="G6" s="13">
        <v>2401</v>
      </c>
      <c r="H6" s="14" t="s">
        <v>11</v>
      </c>
    </row>
    <row r="7" spans="1:18" ht="65.099999999999994" customHeight="1">
      <c r="A7" s="8" t="s">
        <v>15</v>
      </c>
      <c r="B7" s="9" t="s">
        <v>37</v>
      </c>
      <c r="C7" s="10" t="s">
        <v>246</v>
      </c>
      <c r="D7" s="11" t="s">
        <v>653</v>
      </c>
      <c r="E7" s="12">
        <v>1519</v>
      </c>
      <c r="G7" s="13" t="s">
        <v>11</v>
      </c>
      <c r="H7" s="14" t="s">
        <v>11</v>
      </c>
    </row>
    <row r="8" spans="1:18" ht="65.099999999999994" customHeight="1">
      <c r="A8" s="8" t="s">
        <v>15</v>
      </c>
      <c r="B8" s="9" t="s">
        <v>27</v>
      </c>
      <c r="C8" s="10" t="s">
        <v>33</v>
      </c>
      <c r="D8" s="11" t="s">
        <v>656</v>
      </c>
      <c r="E8" s="12">
        <v>309</v>
      </c>
      <c r="G8" s="13" t="s">
        <v>11</v>
      </c>
      <c r="H8" s="14" t="s">
        <v>11</v>
      </c>
    </row>
    <row r="9" spans="1:18" ht="65.099999999999994" customHeight="1">
      <c r="A9" s="8" t="s">
        <v>15</v>
      </c>
      <c r="B9" s="9" t="s">
        <v>27</v>
      </c>
      <c r="C9" s="10" t="s">
        <v>245</v>
      </c>
      <c r="D9" s="11" t="s">
        <v>654</v>
      </c>
      <c r="E9" s="12">
        <v>331</v>
      </c>
      <c r="G9" s="13" t="s">
        <v>11</v>
      </c>
      <c r="H9" s="14" t="s">
        <v>11</v>
      </c>
    </row>
    <row r="10" spans="1:18" ht="65.099999999999994" customHeight="1">
      <c r="A10" s="8" t="s">
        <v>15</v>
      </c>
      <c r="B10" s="9" t="s">
        <v>27</v>
      </c>
      <c r="C10" s="10" t="s">
        <v>20</v>
      </c>
      <c r="D10" s="11" t="s">
        <v>655</v>
      </c>
      <c r="E10" s="12">
        <v>242</v>
      </c>
      <c r="G10" s="13" t="s">
        <v>11</v>
      </c>
      <c r="H10" s="14" t="s">
        <v>11</v>
      </c>
    </row>
    <row r="11" spans="1:18" ht="65.099999999999994" customHeight="1">
      <c r="D11" s="11" t="s">
        <v>248</v>
      </c>
      <c r="E11" s="12" t="s">
        <v>11</v>
      </c>
      <c r="G11" s="13">
        <v>82</v>
      </c>
      <c r="H11" s="14" t="s">
        <v>11</v>
      </c>
    </row>
    <row r="12" spans="1:18" ht="65.099999999999994" customHeight="1">
      <c r="A12" s="17" t="s">
        <v>15</v>
      </c>
      <c r="B12" s="18" t="s">
        <v>37</v>
      </c>
      <c r="C12" s="19" t="s">
        <v>138</v>
      </c>
      <c r="D12" s="20" t="s">
        <v>242</v>
      </c>
      <c r="E12" s="21">
        <v>82</v>
      </c>
      <c r="F12" s="21"/>
      <c r="G12" s="22" t="s">
        <v>11</v>
      </c>
      <c r="H12" s="23" t="s">
        <v>11</v>
      </c>
      <c r="I12" s="24"/>
    </row>
    <row r="13" spans="1:18" ht="65.099999999999994" customHeight="1">
      <c r="D13" s="11" t="s">
        <v>247</v>
      </c>
      <c r="E13" s="12" t="s">
        <v>11</v>
      </c>
      <c r="G13" s="13">
        <v>7755</v>
      </c>
      <c r="H13" s="14" t="s">
        <v>11</v>
      </c>
    </row>
    <row r="14" spans="1:18" ht="65.099999999999994" customHeight="1">
      <c r="A14" s="8" t="s">
        <v>15</v>
      </c>
      <c r="B14" s="9" t="s">
        <v>37</v>
      </c>
      <c r="C14" s="10" t="s">
        <v>246</v>
      </c>
      <c r="D14" s="11" t="s">
        <v>653</v>
      </c>
      <c r="E14" s="12">
        <v>2425</v>
      </c>
      <c r="G14" s="13" t="s">
        <v>11</v>
      </c>
      <c r="H14" s="14" t="s">
        <v>11</v>
      </c>
    </row>
    <row r="15" spans="1:18" ht="65.099999999999994" customHeight="1">
      <c r="A15" s="8" t="s">
        <v>15</v>
      </c>
      <c r="B15" s="9" t="s">
        <v>27</v>
      </c>
      <c r="C15" s="10" t="s">
        <v>33</v>
      </c>
      <c r="D15" s="11" t="s">
        <v>656</v>
      </c>
      <c r="E15" s="12">
        <v>1649</v>
      </c>
      <c r="G15" s="13" t="s">
        <v>11</v>
      </c>
      <c r="H15" s="14" t="s">
        <v>11</v>
      </c>
    </row>
    <row r="16" spans="1:18" ht="65.099999999999994" customHeight="1">
      <c r="A16" s="8" t="s">
        <v>15</v>
      </c>
      <c r="B16" s="9" t="s">
        <v>27</v>
      </c>
      <c r="C16" s="10" t="s">
        <v>245</v>
      </c>
      <c r="D16" s="11" t="s">
        <v>654</v>
      </c>
      <c r="E16" s="12">
        <v>961</v>
      </c>
      <c r="G16" s="13" t="s">
        <v>11</v>
      </c>
      <c r="H16" s="14" t="s">
        <v>11</v>
      </c>
    </row>
    <row r="17" spans="1:9" ht="65.099999999999994" customHeight="1">
      <c r="A17" s="8" t="s">
        <v>15</v>
      </c>
      <c r="B17" s="9" t="s">
        <v>27</v>
      </c>
      <c r="C17" s="10" t="s">
        <v>244</v>
      </c>
      <c r="D17" s="11" t="s">
        <v>657</v>
      </c>
      <c r="E17" s="12">
        <v>2720</v>
      </c>
      <c r="G17" s="13" t="s">
        <v>11</v>
      </c>
      <c r="H17" s="14" t="s">
        <v>11</v>
      </c>
    </row>
    <row r="18" spans="1:9" ht="65.099999999999994" customHeight="1">
      <c r="D18" s="11" t="s">
        <v>243</v>
      </c>
      <c r="E18" s="12" t="s">
        <v>11</v>
      </c>
      <c r="G18" s="13">
        <v>91</v>
      </c>
      <c r="H18" s="14" t="s">
        <v>11</v>
      </c>
    </row>
    <row r="19" spans="1:9" ht="65.099999999999994" customHeight="1">
      <c r="A19" s="8" t="s">
        <v>15</v>
      </c>
      <c r="B19" s="9" t="s">
        <v>37</v>
      </c>
      <c r="C19" s="10" t="s">
        <v>138</v>
      </c>
      <c r="D19" s="11" t="s">
        <v>242</v>
      </c>
      <c r="E19" s="12">
        <v>91</v>
      </c>
      <c r="G19" s="13" t="s">
        <v>11</v>
      </c>
      <c r="H19" s="14" t="s">
        <v>11</v>
      </c>
    </row>
    <row r="20" spans="1:9" ht="65.099999999999994" customHeight="1">
      <c r="D20" s="11" t="s">
        <v>241</v>
      </c>
      <c r="E20" s="12" t="s">
        <v>11</v>
      </c>
      <c r="G20" s="13">
        <v>3709381</v>
      </c>
      <c r="H20" s="14" t="s">
        <v>11</v>
      </c>
    </row>
    <row r="21" spans="1:9" ht="65.099999999999994" customHeight="1">
      <c r="A21" s="8" t="s">
        <v>15</v>
      </c>
      <c r="B21" s="9" t="s">
        <v>27</v>
      </c>
      <c r="C21" s="10" t="s">
        <v>187</v>
      </c>
      <c r="D21" s="11" t="s">
        <v>238</v>
      </c>
      <c r="E21" s="12">
        <v>2130000</v>
      </c>
      <c r="G21" s="13" t="s">
        <v>11</v>
      </c>
      <c r="H21" s="14" t="s">
        <v>11</v>
      </c>
    </row>
    <row r="22" spans="1:9" ht="65.099999999999994" customHeight="1">
      <c r="A22" s="17" t="s">
        <v>15</v>
      </c>
      <c r="B22" s="18" t="s">
        <v>27</v>
      </c>
      <c r="C22" s="19" t="s">
        <v>20</v>
      </c>
      <c r="D22" s="20" t="s">
        <v>240</v>
      </c>
      <c r="E22" s="21">
        <v>1579381</v>
      </c>
      <c r="F22" s="21"/>
      <c r="G22" s="22" t="s">
        <v>11</v>
      </c>
      <c r="H22" s="23" t="s">
        <v>11</v>
      </c>
      <c r="I22" s="24"/>
    </row>
    <row r="23" spans="1:9" ht="65.099999999999994" customHeight="1">
      <c r="D23" s="11" t="s">
        <v>239</v>
      </c>
      <c r="E23" s="12" t="s">
        <v>11</v>
      </c>
      <c r="G23" s="13">
        <v>260000</v>
      </c>
      <c r="H23" s="14" t="s">
        <v>11</v>
      </c>
    </row>
    <row r="24" spans="1:9" ht="65.099999999999994" customHeight="1">
      <c r="A24" s="8" t="s">
        <v>15</v>
      </c>
      <c r="B24" s="9" t="s">
        <v>27</v>
      </c>
      <c r="C24" s="10" t="s">
        <v>187</v>
      </c>
      <c r="D24" s="11" t="s">
        <v>238</v>
      </c>
      <c r="E24" s="12">
        <v>260000</v>
      </c>
      <c r="G24" s="13" t="s">
        <v>11</v>
      </c>
      <c r="H24" s="14" t="s">
        <v>11</v>
      </c>
    </row>
    <row r="25" spans="1:9" ht="65.099999999999994" customHeight="1">
      <c r="D25" s="11" t="s">
        <v>237</v>
      </c>
      <c r="E25" s="12" t="s">
        <v>11</v>
      </c>
      <c r="G25" s="13">
        <v>13831</v>
      </c>
      <c r="H25" s="14" t="s">
        <v>11</v>
      </c>
    </row>
    <row r="26" spans="1:9" ht="65.099999999999994" customHeight="1">
      <c r="A26" s="8" t="s">
        <v>15</v>
      </c>
      <c r="B26" s="9" t="s">
        <v>27</v>
      </c>
      <c r="C26" s="10" t="s">
        <v>227</v>
      </c>
      <c r="D26" s="11" t="s">
        <v>226</v>
      </c>
      <c r="E26" s="12">
        <v>13482</v>
      </c>
      <c r="G26" s="13" t="s">
        <v>11</v>
      </c>
      <c r="H26" s="14" t="s">
        <v>11</v>
      </c>
    </row>
    <row r="27" spans="1:9" ht="65.099999999999994" customHeight="1">
      <c r="A27" s="8" t="s">
        <v>15</v>
      </c>
      <c r="B27" s="9" t="s">
        <v>27</v>
      </c>
      <c r="C27" s="10" t="s">
        <v>236</v>
      </c>
      <c r="D27" s="11" t="s">
        <v>658</v>
      </c>
      <c r="E27" s="12">
        <v>349</v>
      </c>
      <c r="G27" s="13" t="s">
        <v>11</v>
      </c>
      <c r="H27" s="14" t="s">
        <v>11</v>
      </c>
    </row>
    <row r="28" spans="1:9" ht="65.099999999999994" customHeight="1">
      <c r="D28" s="11" t="s">
        <v>235</v>
      </c>
      <c r="E28" s="12" t="s">
        <v>11</v>
      </c>
      <c r="G28" s="13">
        <v>799</v>
      </c>
      <c r="H28" s="14" t="s">
        <v>11</v>
      </c>
    </row>
    <row r="29" spans="1:9" ht="65.099999999999994" customHeight="1">
      <c r="A29" s="8" t="s">
        <v>15</v>
      </c>
      <c r="B29" s="9" t="s">
        <v>27</v>
      </c>
      <c r="C29" s="10" t="s">
        <v>227</v>
      </c>
      <c r="D29" s="11" t="s">
        <v>226</v>
      </c>
      <c r="E29" s="12">
        <v>799</v>
      </c>
      <c r="G29" s="13" t="s">
        <v>11</v>
      </c>
      <c r="H29" s="14" t="s">
        <v>11</v>
      </c>
    </row>
    <row r="30" spans="1:9" ht="65.099999999999994" customHeight="1">
      <c r="D30" s="11" t="s">
        <v>234</v>
      </c>
      <c r="E30" s="12" t="s">
        <v>11</v>
      </c>
      <c r="G30" s="13">
        <v>23171</v>
      </c>
      <c r="H30" s="14" t="s">
        <v>11</v>
      </c>
    </row>
    <row r="31" spans="1:9" ht="65.099999999999994" customHeight="1">
      <c r="A31" s="8" t="s">
        <v>15</v>
      </c>
      <c r="B31" s="9" t="s">
        <v>27</v>
      </c>
      <c r="C31" s="10" t="s">
        <v>227</v>
      </c>
      <c r="D31" s="11" t="s">
        <v>226</v>
      </c>
      <c r="E31" s="12">
        <v>23171</v>
      </c>
      <c r="G31" s="13" t="s">
        <v>11</v>
      </c>
      <c r="H31" s="14" t="s">
        <v>11</v>
      </c>
    </row>
    <row r="32" spans="1:9" ht="65.099999999999994" customHeight="1">
      <c r="A32" s="17"/>
      <c r="B32" s="18"/>
      <c r="C32" s="19"/>
      <c r="D32" s="20" t="s">
        <v>233</v>
      </c>
      <c r="E32" s="21" t="s">
        <v>11</v>
      </c>
      <c r="F32" s="21"/>
      <c r="G32" s="22">
        <v>39452</v>
      </c>
      <c r="H32" s="23" t="s">
        <v>11</v>
      </c>
      <c r="I32" s="24"/>
    </row>
    <row r="33" spans="1:9" ht="65.099999999999994" customHeight="1">
      <c r="A33" s="8" t="s">
        <v>15</v>
      </c>
      <c r="B33" s="9" t="s">
        <v>27</v>
      </c>
      <c r="C33" s="10" t="s">
        <v>227</v>
      </c>
      <c r="D33" s="11" t="s">
        <v>226</v>
      </c>
      <c r="E33" s="12">
        <v>39452</v>
      </c>
      <c r="G33" s="13" t="s">
        <v>11</v>
      </c>
      <c r="H33" s="14" t="s">
        <v>11</v>
      </c>
    </row>
    <row r="34" spans="1:9" ht="65.099999999999994" customHeight="1">
      <c r="D34" s="11" t="s">
        <v>232</v>
      </c>
      <c r="E34" s="12" t="s">
        <v>11</v>
      </c>
      <c r="G34" s="13">
        <v>2178</v>
      </c>
      <c r="H34" s="14" t="s">
        <v>11</v>
      </c>
    </row>
    <row r="35" spans="1:9" ht="65.099999999999994" customHeight="1">
      <c r="A35" s="8" t="s">
        <v>15</v>
      </c>
      <c r="B35" s="9" t="s">
        <v>27</v>
      </c>
      <c r="C35" s="10" t="s">
        <v>227</v>
      </c>
      <c r="D35" s="11" t="s">
        <v>226</v>
      </c>
      <c r="E35" s="12">
        <v>2178</v>
      </c>
      <c r="G35" s="13" t="s">
        <v>11</v>
      </c>
      <c r="H35" s="14" t="s">
        <v>11</v>
      </c>
    </row>
    <row r="36" spans="1:9" ht="65.099999999999994" customHeight="1">
      <c r="D36" s="11" t="s">
        <v>231</v>
      </c>
      <c r="E36" s="12" t="s">
        <v>11</v>
      </c>
      <c r="G36" s="13">
        <v>2746000</v>
      </c>
      <c r="H36" s="14" t="s">
        <v>11</v>
      </c>
    </row>
    <row r="37" spans="1:9" ht="65.099999999999994" customHeight="1">
      <c r="A37" s="8" t="s">
        <v>15</v>
      </c>
      <c r="B37" s="9" t="s">
        <v>37</v>
      </c>
      <c r="C37" s="10" t="s">
        <v>230</v>
      </c>
      <c r="D37" s="11" t="s">
        <v>229</v>
      </c>
      <c r="E37" s="12">
        <v>2746000</v>
      </c>
      <c r="G37" s="13" t="s">
        <v>11</v>
      </c>
      <c r="H37" s="14" t="s">
        <v>11</v>
      </c>
    </row>
    <row r="38" spans="1:9" ht="65.099999999999994" customHeight="1">
      <c r="D38" s="11" t="s">
        <v>228</v>
      </c>
      <c r="E38" s="12" t="s">
        <v>11</v>
      </c>
      <c r="G38" s="13">
        <v>1022</v>
      </c>
      <c r="H38" s="14" t="s">
        <v>11</v>
      </c>
    </row>
    <row r="39" spans="1:9" ht="65.099999999999994" customHeight="1">
      <c r="A39" s="8" t="s">
        <v>15</v>
      </c>
      <c r="B39" s="9" t="s">
        <v>27</v>
      </c>
      <c r="C39" s="10" t="s">
        <v>227</v>
      </c>
      <c r="D39" s="11" t="s">
        <v>226</v>
      </c>
      <c r="E39" s="12">
        <v>1022</v>
      </c>
      <c r="G39" s="13" t="s">
        <v>11</v>
      </c>
      <c r="H39" s="14" t="s">
        <v>11</v>
      </c>
    </row>
    <row r="42" spans="1:9" ht="65.099999999999994" customHeight="1">
      <c r="A42" s="17"/>
      <c r="B42" s="18"/>
      <c r="C42" s="19"/>
      <c r="D42" s="20"/>
      <c r="E42" s="21"/>
      <c r="F42" s="21"/>
      <c r="G42" s="22"/>
      <c r="H42" s="23"/>
      <c r="I42" s="24"/>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5" orientation="portrait" useFirstPageNumber="1" r:id="rId1"/>
  <headerFooter>
    <oddHeader>&amp;L
&amp;"標楷體,標準"&amp;10普通公務帳&amp;C&amp;"標楷體,標準"&amp;15
勞動部勞動基金運用局&amp;14
&amp;17應付代收款明細表&amp;14
&amp;11中華民國108年12月31日&amp;R
&amp;"標楷體,標準"&amp;10單位:新臺幣元</oddHeader>
    <oddFooter>&amp;C&amp;"標楷體,標準"&amp;10
&amp;P&amp;L&amp;"標楷體,標準"&amp;10
&amp;R</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workbookViewId="0">
      <selection activeCell="B3" sqref="B3:E3"/>
    </sheetView>
  </sheetViews>
  <sheetFormatPr defaultColWidth="9" defaultRowHeight="20.100000000000001" customHeight="1"/>
  <cols>
    <col min="1" max="1" width="38.33203125" style="135" customWidth="1"/>
    <col min="2" max="2" width="22.109375" style="133" customWidth="1"/>
    <col min="3" max="3" width="29.6640625" style="133" customWidth="1"/>
    <col min="4" max="4" width="22.109375" style="134" customWidth="1"/>
    <col min="5" max="6" width="22.109375" style="133" customWidth="1"/>
    <col min="7" max="7" width="23.6640625" style="133" customWidth="1"/>
    <col min="8" max="8" width="36.21875" style="25" customWidth="1"/>
    <col min="9" max="16384" width="9" style="25"/>
  </cols>
  <sheetData>
    <row r="1" spans="1:7" s="96" customFormat="1" ht="20.100000000000001" customHeight="1">
      <c r="A1" s="146"/>
      <c r="B1" s="468" t="s">
        <v>11</v>
      </c>
      <c r="C1" s="427"/>
      <c r="D1" s="467" t="s">
        <v>11</v>
      </c>
      <c r="E1" s="429"/>
      <c r="F1" s="429"/>
      <c r="G1" s="145"/>
    </row>
    <row r="2" spans="1:7" s="96" customFormat="1" ht="20.100000000000001" customHeight="1">
      <c r="A2" s="146"/>
      <c r="B2" s="468" t="s">
        <v>135</v>
      </c>
      <c r="C2" s="427"/>
      <c r="D2" s="467" t="s">
        <v>134</v>
      </c>
      <c r="E2" s="429"/>
      <c r="F2" s="429"/>
      <c r="G2" s="145"/>
    </row>
    <row r="3" spans="1:7" s="96" customFormat="1" ht="20.100000000000001" customHeight="1">
      <c r="A3" s="146"/>
      <c r="B3" s="469" t="s">
        <v>280</v>
      </c>
      <c r="C3" s="469"/>
      <c r="D3" s="470" t="s">
        <v>279</v>
      </c>
      <c r="E3" s="470"/>
      <c r="F3" s="145"/>
      <c r="G3" s="145"/>
    </row>
    <row r="4" spans="1:7" s="96" customFormat="1" ht="20.100000000000001" customHeight="1">
      <c r="A4" s="144"/>
      <c r="B4" s="465" t="s">
        <v>130</v>
      </c>
      <c r="C4" s="465"/>
      <c r="D4" s="466" t="s">
        <v>129</v>
      </c>
      <c r="E4" s="466"/>
      <c r="F4" s="143"/>
      <c r="G4" s="142" t="s">
        <v>128</v>
      </c>
    </row>
    <row r="5" spans="1:7" ht="20.100000000000001" customHeight="1">
      <c r="A5" s="471" t="s">
        <v>278</v>
      </c>
      <c r="B5" s="483" t="s">
        <v>277</v>
      </c>
      <c r="C5" s="483" t="s">
        <v>276</v>
      </c>
      <c r="D5" s="462" t="s">
        <v>275</v>
      </c>
      <c r="E5" s="464"/>
      <c r="F5" s="485" t="s">
        <v>274</v>
      </c>
      <c r="G5" s="483" t="s">
        <v>273</v>
      </c>
    </row>
    <row r="6" spans="1:7" s="31" customFormat="1" ht="27.9" customHeight="1">
      <c r="A6" s="471"/>
      <c r="B6" s="484"/>
      <c r="C6" s="484"/>
      <c r="D6" s="33" t="s">
        <v>272</v>
      </c>
      <c r="E6" s="33" t="s">
        <v>271</v>
      </c>
      <c r="F6" s="456"/>
      <c r="G6" s="484"/>
    </row>
    <row r="7" spans="1:7" ht="20.100000000000001" customHeight="1">
      <c r="A7" s="141" t="s">
        <v>270</v>
      </c>
      <c r="B7" s="133">
        <v>0</v>
      </c>
      <c r="C7" s="133">
        <v>0</v>
      </c>
      <c r="D7" s="134">
        <v>0</v>
      </c>
      <c r="E7" s="133">
        <v>0</v>
      </c>
      <c r="F7" s="133">
        <v>0</v>
      </c>
      <c r="G7" s="133">
        <v>0</v>
      </c>
    </row>
    <row r="8" spans="1:7" ht="20.100000000000001" customHeight="1">
      <c r="A8" s="135" t="s">
        <v>269</v>
      </c>
      <c r="B8" s="133">
        <v>0</v>
      </c>
      <c r="C8" s="133">
        <v>0</v>
      </c>
      <c r="D8" s="134">
        <v>0</v>
      </c>
      <c r="E8" s="133">
        <v>0</v>
      </c>
      <c r="F8" s="133">
        <v>0</v>
      </c>
      <c r="G8" s="133">
        <v>0</v>
      </c>
    </row>
    <row r="9" spans="1:7" ht="20.100000000000001" customHeight="1">
      <c r="A9" s="135" t="s">
        <v>268</v>
      </c>
      <c r="B9" s="133">
        <v>0</v>
      </c>
      <c r="C9" s="133">
        <v>0</v>
      </c>
      <c r="D9" s="134">
        <v>0</v>
      </c>
      <c r="E9" s="133">
        <v>0</v>
      </c>
      <c r="F9" s="133">
        <v>0</v>
      </c>
      <c r="G9" s="133">
        <v>0</v>
      </c>
    </row>
    <row r="10" spans="1:7" ht="20.100000000000001" customHeight="1">
      <c r="A10" s="135" t="s">
        <v>267</v>
      </c>
      <c r="B10" s="133">
        <v>0</v>
      </c>
      <c r="C10" s="133">
        <v>0</v>
      </c>
      <c r="D10" s="134">
        <v>0</v>
      </c>
      <c r="E10" s="133">
        <v>0</v>
      </c>
      <c r="F10" s="133">
        <v>0</v>
      </c>
      <c r="G10" s="133">
        <v>0</v>
      </c>
    </row>
    <row r="11" spans="1:7" ht="20.100000000000001" customHeight="1">
      <c r="A11" s="135" t="s">
        <v>266</v>
      </c>
      <c r="B11" s="133">
        <v>14704061</v>
      </c>
      <c r="C11" s="133">
        <v>-11076237</v>
      </c>
      <c r="D11" s="134">
        <v>5610303</v>
      </c>
      <c r="E11" s="133">
        <v>3943327</v>
      </c>
      <c r="F11" s="133">
        <v>2556066</v>
      </c>
      <c r="G11" s="133">
        <v>7850866</v>
      </c>
    </row>
    <row r="12" spans="1:7" ht="20.100000000000001" customHeight="1">
      <c r="A12" s="135" t="s">
        <v>265</v>
      </c>
      <c r="B12" s="133">
        <v>1179279</v>
      </c>
      <c r="C12" s="133">
        <v>-1108808</v>
      </c>
      <c r="D12" s="134">
        <v>0</v>
      </c>
      <c r="E12" s="133">
        <v>0</v>
      </c>
      <c r="F12" s="133">
        <v>-23586</v>
      </c>
      <c r="G12" s="133">
        <v>46885</v>
      </c>
    </row>
    <row r="13" spans="1:7" ht="20.100000000000001" customHeight="1">
      <c r="A13" s="135" t="s">
        <v>264</v>
      </c>
      <c r="B13" s="133">
        <v>3797842</v>
      </c>
      <c r="C13" s="133">
        <v>-3127112</v>
      </c>
      <c r="D13" s="134">
        <v>108160</v>
      </c>
      <c r="E13" s="133">
        <v>132279</v>
      </c>
      <c r="F13" s="133">
        <v>-23481</v>
      </c>
      <c r="G13" s="133">
        <v>623130</v>
      </c>
    </row>
    <row r="14" spans="1:7" ht="20.100000000000001" customHeight="1">
      <c r="A14" s="135" t="s">
        <v>263</v>
      </c>
      <c r="B14" s="133">
        <v>0</v>
      </c>
      <c r="C14" s="133">
        <v>0</v>
      </c>
      <c r="D14" s="134">
        <v>0</v>
      </c>
      <c r="E14" s="133">
        <v>0</v>
      </c>
      <c r="F14" s="133">
        <v>0</v>
      </c>
      <c r="G14" s="133">
        <v>0</v>
      </c>
    </row>
    <row r="15" spans="1:7" ht="20.100000000000001" customHeight="1">
      <c r="A15" s="135" t="s">
        <v>262</v>
      </c>
      <c r="B15" s="133">
        <v>0</v>
      </c>
      <c r="C15" s="133">
        <v>0</v>
      </c>
      <c r="D15" s="134">
        <v>0</v>
      </c>
      <c r="E15" s="133">
        <v>0</v>
      </c>
      <c r="F15" s="133">
        <v>0</v>
      </c>
      <c r="G15" s="133">
        <v>0</v>
      </c>
    </row>
    <row r="16" spans="1:7" ht="20.100000000000001" customHeight="1">
      <c r="A16" s="135" t="s">
        <v>252</v>
      </c>
      <c r="B16" s="133">
        <v>19681182</v>
      </c>
      <c r="C16" s="133">
        <v>-15312157</v>
      </c>
      <c r="D16" s="134">
        <v>5718463</v>
      </c>
      <c r="E16" s="133">
        <v>4075606</v>
      </c>
      <c r="F16" s="133">
        <v>2508999</v>
      </c>
      <c r="G16" s="133">
        <v>8520881</v>
      </c>
    </row>
    <row r="17" spans="1:7" ht="20.100000000000001" customHeight="1">
      <c r="A17" s="135" t="s">
        <v>261</v>
      </c>
      <c r="B17" s="133">
        <v>0</v>
      </c>
      <c r="C17" s="133">
        <v>0</v>
      </c>
      <c r="D17" s="134">
        <v>0</v>
      </c>
      <c r="E17" s="133">
        <v>0</v>
      </c>
      <c r="F17" s="133">
        <v>0</v>
      </c>
      <c r="G17" s="133">
        <v>0</v>
      </c>
    </row>
    <row r="18" spans="1:7" ht="20.100000000000001" customHeight="1">
      <c r="A18" s="135" t="s">
        <v>260</v>
      </c>
      <c r="B18" s="133">
        <v>0</v>
      </c>
      <c r="C18" s="133">
        <v>0</v>
      </c>
      <c r="D18" s="134">
        <v>0</v>
      </c>
      <c r="E18" s="133">
        <v>0</v>
      </c>
      <c r="F18" s="133">
        <v>0</v>
      </c>
      <c r="G18" s="133">
        <v>0</v>
      </c>
    </row>
    <row r="19" spans="1:7" ht="20.100000000000001" customHeight="1">
      <c r="A19" s="135" t="s">
        <v>259</v>
      </c>
      <c r="B19" s="133">
        <v>0</v>
      </c>
      <c r="C19" s="133">
        <v>0</v>
      </c>
      <c r="D19" s="134">
        <v>0</v>
      </c>
      <c r="E19" s="133">
        <v>0</v>
      </c>
      <c r="F19" s="133">
        <v>0</v>
      </c>
      <c r="G19" s="133">
        <v>0</v>
      </c>
    </row>
    <row r="20" spans="1:7" ht="20.100000000000001" customHeight="1">
      <c r="A20" s="135" t="s">
        <v>258</v>
      </c>
      <c r="B20" s="133">
        <v>0</v>
      </c>
      <c r="C20" s="133">
        <v>0</v>
      </c>
      <c r="D20" s="134">
        <v>0</v>
      </c>
      <c r="E20" s="133">
        <v>0</v>
      </c>
      <c r="F20" s="133">
        <v>0</v>
      </c>
      <c r="G20" s="133">
        <v>0</v>
      </c>
    </row>
    <row r="21" spans="1:7" ht="20.100000000000001" customHeight="1">
      <c r="A21" s="135" t="s">
        <v>257</v>
      </c>
      <c r="B21" s="133">
        <v>0</v>
      </c>
      <c r="C21" s="133">
        <v>0</v>
      </c>
      <c r="D21" s="134">
        <v>0</v>
      </c>
      <c r="E21" s="133">
        <v>0</v>
      </c>
      <c r="F21" s="133">
        <v>0</v>
      </c>
      <c r="G21" s="133">
        <v>0</v>
      </c>
    </row>
    <row r="22" spans="1:7" ht="20.100000000000001" customHeight="1">
      <c r="A22" s="135" t="s">
        <v>256</v>
      </c>
      <c r="B22" s="133">
        <v>20935012</v>
      </c>
      <c r="C22" s="133">
        <v>0</v>
      </c>
      <c r="D22" s="134">
        <v>13859306</v>
      </c>
      <c r="E22" s="133">
        <v>7427395</v>
      </c>
      <c r="F22" s="133">
        <v>0</v>
      </c>
      <c r="G22" s="133">
        <v>27366923</v>
      </c>
    </row>
    <row r="23" spans="1:7" ht="20.100000000000001" customHeight="1">
      <c r="A23" s="135" t="s">
        <v>255</v>
      </c>
      <c r="B23" s="133">
        <v>4469850</v>
      </c>
      <c r="C23" s="133">
        <v>0</v>
      </c>
      <c r="D23" s="134">
        <v>2306500</v>
      </c>
      <c r="E23" s="133">
        <v>6089850</v>
      </c>
      <c r="F23" s="133">
        <v>0</v>
      </c>
      <c r="G23" s="133">
        <v>686500</v>
      </c>
    </row>
    <row r="24" spans="1:7" ht="20.100000000000001" customHeight="1">
      <c r="A24" s="135" t="s">
        <v>254</v>
      </c>
      <c r="B24" s="133">
        <v>0</v>
      </c>
      <c r="C24" s="133">
        <v>0</v>
      </c>
      <c r="D24" s="134">
        <v>0</v>
      </c>
      <c r="E24" s="133">
        <v>0</v>
      </c>
      <c r="F24" s="133">
        <v>0</v>
      </c>
      <c r="G24" s="133">
        <v>0</v>
      </c>
    </row>
    <row r="25" spans="1:7" ht="20.100000000000001" customHeight="1">
      <c r="A25" s="135" t="s">
        <v>253</v>
      </c>
      <c r="B25" s="133">
        <v>0</v>
      </c>
      <c r="C25" s="133">
        <v>0</v>
      </c>
      <c r="D25" s="134">
        <v>0</v>
      </c>
      <c r="E25" s="133">
        <v>0</v>
      </c>
      <c r="F25" s="133">
        <v>0</v>
      </c>
      <c r="G25" s="133">
        <v>0</v>
      </c>
    </row>
    <row r="26" spans="1:7" ht="20.100000000000001" customHeight="1">
      <c r="A26" s="135" t="s">
        <v>252</v>
      </c>
      <c r="B26" s="133">
        <v>25404862</v>
      </c>
      <c r="C26" s="133">
        <v>0</v>
      </c>
      <c r="D26" s="134">
        <v>16165806</v>
      </c>
      <c r="E26" s="133">
        <v>13517245</v>
      </c>
      <c r="F26" s="133">
        <v>0</v>
      </c>
      <c r="G26" s="133">
        <v>28053423</v>
      </c>
    </row>
    <row r="27" spans="1:7" ht="20.100000000000001" customHeight="1">
      <c r="A27" s="135" t="s">
        <v>251</v>
      </c>
      <c r="B27" s="133">
        <v>45086044</v>
      </c>
      <c r="C27" s="133">
        <v>-15312157</v>
      </c>
      <c r="D27" s="134">
        <v>21884269</v>
      </c>
      <c r="E27" s="133">
        <v>17592851</v>
      </c>
      <c r="F27" s="133">
        <v>2508999</v>
      </c>
      <c r="G27" s="133">
        <v>36574304</v>
      </c>
    </row>
    <row r="28" spans="1:7" ht="20.100000000000001" customHeight="1">
      <c r="A28" s="135" t="s">
        <v>76</v>
      </c>
    </row>
    <row r="29" spans="1:7" ht="20.100000000000001" customHeight="1">
      <c r="A29" s="135" t="s">
        <v>76</v>
      </c>
    </row>
    <row r="30" spans="1:7" ht="20.100000000000001" customHeight="1">
      <c r="A30" s="135" t="s">
        <v>76</v>
      </c>
    </row>
    <row r="31" spans="1:7" ht="20.100000000000001" customHeight="1">
      <c r="A31" s="135" t="s">
        <v>76</v>
      </c>
    </row>
    <row r="32" spans="1:7" ht="20.100000000000001" customHeight="1">
      <c r="A32" s="135" t="s">
        <v>76</v>
      </c>
    </row>
    <row r="33" spans="1:7" ht="20.100000000000001" customHeight="1">
      <c r="A33" s="135" t="s">
        <v>76</v>
      </c>
    </row>
    <row r="34" spans="1:7" ht="20.100000000000001" customHeight="1">
      <c r="A34" s="135" t="s">
        <v>76</v>
      </c>
    </row>
    <row r="35" spans="1:7" ht="20.100000000000001" customHeight="1">
      <c r="A35" s="135" t="s">
        <v>76</v>
      </c>
    </row>
    <row r="36" spans="1:7" ht="20.100000000000001" customHeight="1">
      <c r="A36" s="135" t="s">
        <v>76</v>
      </c>
    </row>
    <row r="37" spans="1:7" s="136" customFormat="1" ht="20.100000000000001" customHeight="1">
      <c r="A37" s="140" t="s">
        <v>77</v>
      </c>
      <c r="B37" s="138"/>
      <c r="C37" s="137"/>
      <c r="D37" s="139"/>
      <c r="E37" s="138"/>
      <c r="F37" s="138"/>
      <c r="G37" s="137"/>
    </row>
    <row r="38" spans="1:7" ht="20.100000000000001" customHeight="1">
      <c r="A38" s="472" t="s">
        <v>250</v>
      </c>
      <c r="B38" s="473"/>
      <c r="C38" s="474"/>
      <c r="D38" s="478"/>
      <c r="E38" s="446"/>
      <c r="F38" s="446"/>
      <c r="G38" s="479"/>
    </row>
    <row r="39" spans="1:7" ht="33" customHeight="1">
      <c r="A39" s="475"/>
      <c r="B39" s="476"/>
      <c r="C39" s="477"/>
      <c r="D39" s="480"/>
      <c r="E39" s="481"/>
      <c r="F39" s="481"/>
      <c r="G39" s="482"/>
    </row>
  </sheetData>
  <mergeCells count="16">
    <mergeCell ref="A5:A6"/>
    <mergeCell ref="A38:C39"/>
    <mergeCell ref="D38:G39"/>
    <mergeCell ref="G5:G6"/>
    <mergeCell ref="D5:E5"/>
    <mergeCell ref="F5:F6"/>
    <mergeCell ref="B5:B6"/>
    <mergeCell ref="C5:C6"/>
    <mergeCell ref="B4:C4"/>
    <mergeCell ref="D4:E4"/>
    <mergeCell ref="D1:F1"/>
    <mergeCell ref="B1:C1"/>
    <mergeCell ref="B3:C3"/>
    <mergeCell ref="D3:E3"/>
    <mergeCell ref="B2:C2"/>
    <mergeCell ref="D2:F2"/>
  </mergeCells>
  <phoneticPr fontId="2" type="noConversion"/>
  <printOptions horizontalCentered="1"/>
  <pageMargins left="0.62992125984251968" right="0.55118110236220474" top="0.47244094488188981" bottom="0.58125546806649164" header="0.31496062992125984" footer="0.31496062992125984"/>
  <pageSetup paperSize="9" firstPageNumber="30" pageOrder="overThenDown" orientation="portrait" useFirstPageNumber="1" r:id="rId1"/>
  <headerFooter>
    <oddFooter>&amp;C&amp;"標楷體,標準"&amp;10&amp;P&amp;L&amp;R</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Layout" topLeftCell="A4" zoomScaleNormal="100" workbookViewId="0">
      <selection activeCell="K3" sqref="K3:L3"/>
    </sheetView>
  </sheetViews>
  <sheetFormatPr defaultColWidth="9" defaultRowHeight="18" customHeight="1"/>
  <cols>
    <col min="1" max="3" width="2.88671875" style="151" customWidth="1"/>
    <col min="4" max="4" width="2.77734375" style="151" customWidth="1"/>
    <col min="5" max="5" width="18.33203125" style="150" customWidth="1"/>
    <col min="6" max="8" width="14.6640625" style="149" customWidth="1"/>
    <col min="9" max="9" width="9" style="149"/>
    <col min="10" max="10" width="14.6640625" style="149" customWidth="1"/>
    <col min="11" max="11" width="18.6640625" style="149" customWidth="1"/>
    <col min="12" max="12" width="15.77734375" style="149" customWidth="1"/>
    <col min="13" max="13" width="16.33203125" style="149" customWidth="1"/>
    <col min="14" max="14" width="16.44140625" style="149" customWidth="1"/>
    <col min="15" max="15" width="16.33203125" style="149" customWidth="1"/>
    <col min="16" max="16" width="13.44140625" style="148" customWidth="1"/>
    <col min="17" max="17" width="0.109375" style="147" customWidth="1"/>
    <col min="18" max="16384" width="9" style="56"/>
  </cols>
  <sheetData>
    <row r="1" spans="1:17" s="92" customFormat="1" ht="24" customHeight="1">
      <c r="A1" s="96"/>
      <c r="B1" s="96"/>
      <c r="C1" s="96"/>
      <c r="D1" s="96"/>
      <c r="E1" s="96"/>
      <c r="F1" s="426" t="s">
        <v>11</v>
      </c>
      <c r="G1" s="493"/>
      <c r="H1" s="493"/>
      <c r="I1" s="493"/>
      <c r="J1" s="493"/>
      <c r="K1" s="428" t="s">
        <v>11</v>
      </c>
      <c r="L1" s="495"/>
      <c r="M1" s="495"/>
      <c r="N1" s="159"/>
      <c r="O1" s="159"/>
      <c r="P1" s="95"/>
      <c r="Q1" s="95"/>
    </row>
    <row r="2" spans="1:17" s="92" customFormat="1" ht="24" customHeight="1">
      <c r="A2" s="96"/>
      <c r="B2" s="96"/>
      <c r="C2" s="96"/>
      <c r="D2" s="96"/>
      <c r="E2" s="96"/>
      <c r="F2" s="426" t="s">
        <v>135</v>
      </c>
      <c r="G2" s="493"/>
      <c r="H2" s="493"/>
      <c r="I2" s="493"/>
      <c r="J2" s="493"/>
      <c r="K2" s="428" t="s">
        <v>134</v>
      </c>
      <c r="L2" s="495"/>
      <c r="M2" s="495"/>
      <c r="N2" s="159"/>
      <c r="O2" s="159"/>
      <c r="P2" s="95"/>
      <c r="Q2" s="95"/>
    </row>
    <row r="3" spans="1:17" s="92" customFormat="1" ht="24.75" customHeight="1">
      <c r="A3" s="96"/>
      <c r="B3" s="96"/>
      <c r="C3" s="96"/>
      <c r="D3" s="96"/>
      <c r="E3" s="96"/>
      <c r="F3" s="433" t="s">
        <v>434</v>
      </c>
      <c r="G3" s="494"/>
      <c r="H3" s="494"/>
      <c r="I3" s="494"/>
      <c r="J3" s="494"/>
      <c r="K3" s="434" t="s">
        <v>435</v>
      </c>
      <c r="L3" s="496"/>
      <c r="M3" s="159"/>
      <c r="N3" s="159"/>
      <c r="O3" s="159"/>
      <c r="P3" s="95"/>
      <c r="Q3" s="95"/>
    </row>
    <row r="4" spans="1:17" s="92" customFormat="1" ht="24" customHeight="1">
      <c r="A4" s="424" t="s">
        <v>11</v>
      </c>
      <c r="B4" s="424"/>
      <c r="C4" s="424"/>
      <c r="D4" s="424"/>
      <c r="E4" s="425"/>
      <c r="F4" s="159"/>
      <c r="G4" s="160"/>
      <c r="H4" s="420" t="s">
        <v>130</v>
      </c>
      <c r="I4" s="420"/>
      <c r="J4" s="489"/>
      <c r="K4" s="430" t="s">
        <v>129</v>
      </c>
      <c r="L4" s="430"/>
      <c r="M4" s="159"/>
      <c r="N4" s="420" t="s">
        <v>128</v>
      </c>
      <c r="O4" s="491"/>
      <c r="P4" s="491"/>
      <c r="Q4" s="492"/>
    </row>
    <row r="5" spans="1:17" s="157" customFormat="1" ht="27.75" customHeight="1">
      <c r="A5" s="400" t="s">
        <v>278</v>
      </c>
      <c r="B5" s="400"/>
      <c r="C5" s="400"/>
      <c r="D5" s="400"/>
      <c r="E5" s="400"/>
      <c r="F5" s="486" t="s">
        <v>291</v>
      </c>
      <c r="G5" s="487"/>
      <c r="H5" s="487"/>
      <c r="I5" s="487"/>
      <c r="J5" s="409"/>
      <c r="K5" s="486" t="s">
        <v>290</v>
      </c>
      <c r="L5" s="487"/>
      <c r="M5" s="487"/>
      <c r="N5" s="488"/>
      <c r="O5" s="410" t="s">
        <v>8</v>
      </c>
      <c r="P5" s="410" t="s">
        <v>217</v>
      </c>
      <c r="Q5" s="490"/>
    </row>
    <row r="6" spans="1:17" s="157" customFormat="1" ht="27.75" customHeight="1">
      <c r="A6" s="158" t="s">
        <v>120</v>
      </c>
      <c r="B6" s="158" t="s">
        <v>119</v>
      </c>
      <c r="C6" s="158" t="s">
        <v>118</v>
      </c>
      <c r="D6" s="158" t="s">
        <v>117</v>
      </c>
      <c r="E6" s="158" t="s">
        <v>116</v>
      </c>
      <c r="F6" s="72" t="s">
        <v>289</v>
      </c>
      <c r="G6" s="72" t="s">
        <v>287</v>
      </c>
      <c r="H6" s="72" t="s">
        <v>285</v>
      </c>
      <c r="I6" s="72" t="s">
        <v>288</v>
      </c>
      <c r="J6" s="72" t="s">
        <v>7</v>
      </c>
      <c r="K6" s="72" t="s">
        <v>287</v>
      </c>
      <c r="L6" s="72" t="s">
        <v>286</v>
      </c>
      <c r="M6" s="72" t="s">
        <v>285</v>
      </c>
      <c r="N6" s="72" t="s">
        <v>7</v>
      </c>
      <c r="O6" s="497"/>
      <c r="P6" s="412"/>
      <c r="Q6" s="490"/>
    </row>
    <row r="7" spans="1:17" ht="18" customHeight="1">
      <c r="A7" s="498" t="s">
        <v>113</v>
      </c>
      <c r="B7" s="498" t="s">
        <v>11</v>
      </c>
      <c r="C7" s="498" t="s">
        <v>11</v>
      </c>
      <c r="D7" s="498" t="s">
        <v>11</v>
      </c>
      <c r="E7" s="499" t="s">
        <v>112</v>
      </c>
      <c r="F7" s="500">
        <v>154230000</v>
      </c>
      <c r="G7" s="500">
        <v>27282367</v>
      </c>
      <c r="H7" s="500">
        <v>6000</v>
      </c>
      <c r="I7" s="500">
        <v>0</v>
      </c>
      <c r="J7" s="500">
        <v>181518367</v>
      </c>
      <c r="K7" s="500">
        <v>0</v>
      </c>
      <c r="L7" s="500">
        <v>8084569</v>
      </c>
      <c r="M7" s="500">
        <v>0</v>
      </c>
      <c r="N7" s="500">
        <v>8084569</v>
      </c>
      <c r="O7" s="500">
        <v>189602936</v>
      </c>
      <c r="P7" s="501" t="s">
        <v>281</v>
      </c>
      <c r="Q7" s="147" t="s">
        <v>281</v>
      </c>
    </row>
    <row r="8" spans="1:17" ht="18" customHeight="1">
      <c r="A8" s="498"/>
      <c r="B8" s="498"/>
      <c r="C8" s="498"/>
      <c r="D8" s="498"/>
      <c r="E8" s="499"/>
      <c r="F8" s="500"/>
      <c r="G8" s="500"/>
      <c r="H8" s="500"/>
      <c r="I8" s="500"/>
      <c r="J8" s="500"/>
      <c r="K8" s="500"/>
      <c r="L8" s="500"/>
      <c r="M8" s="500"/>
      <c r="N8" s="500"/>
      <c r="O8" s="500"/>
      <c r="P8" s="501"/>
      <c r="Q8" s="147" t="s">
        <v>281</v>
      </c>
    </row>
    <row r="9" spans="1:17" ht="18" customHeight="1">
      <c r="A9" s="498" t="s">
        <v>11</v>
      </c>
      <c r="B9" s="498" t="s">
        <v>19</v>
      </c>
      <c r="C9" s="498" t="s">
        <v>11</v>
      </c>
      <c r="D9" s="498" t="s">
        <v>11</v>
      </c>
      <c r="E9" s="499" t="s">
        <v>111</v>
      </c>
      <c r="F9" s="500">
        <v>154230000</v>
      </c>
      <c r="G9" s="500">
        <v>27282367</v>
      </c>
      <c r="H9" s="500">
        <v>6000</v>
      </c>
      <c r="I9" s="500">
        <v>0</v>
      </c>
      <c r="J9" s="500">
        <v>181518367</v>
      </c>
      <c r="K9" s="500">
        <v>0</v>
      </c>
      <c r="L9" s="500">
        <v>8084569</v>
      </c>
      <c r="M9" s="500">
        <v>0</v>
      </c>
      <c r="N9" s="500">
        <v>8084569</v>
      </c>
      <c r="O9" s="500">
        <v>189602936</v>
      </c>
      <c r="P9" s="501" t="s">
        <v>281</v>
      </c>
      <c r="Q9" s="147" t="s">
        <v>281</v>
      </c>
    </row>
    <row r="10" spans="1:17" ht="18" customHeight="1">
      <c r="A10" s="498"/>
      <c r="B10" s="498"/>
      <c r="C10" s="498"/>
      <c r="D10" s="498"/>
      <c r="E10" s="499"/>
      <c r="F10" s="500"/>
      <c r="G10" s="500"/>
      <c r="H10" s="500"/>
      <c r="I10" s="500"/>
      <c r="J10" s="500"/>
      <c r="K10" s="500"/>
      <c r="L10" s="500"/>
      <c r="M10" s="500"/>
      <c r="N10" s="500"/>
      <c r="O10" s="500"/>
      <c r="P10" s="501"/>
      <c r="Q10" s="147" t="s">
        <v>281</v>
      </c>
    </row>
    <row r="11" spans="1:17" ht="18" customHeight="1">
      <c r="A11" s="498" t="s">
        <v>11</v>
      </c>
      <c r="B11" s="498" t="s">
        <v>11</v>
      </c>
      <c r="C11" s="498" t="s">
        <v>16</v>
      </c>
      <c r="D11" s="498" t="s">
        <v>11</v>
      </c>
      <c r="E11" s="499" t="s">
        <v>159</v>
      </c>
      <c r="F11" s="500">
        <v>154230000</v>
      </c>
      <c r="G11" s="500">
        <v>18825332</v>
      </c>
      <c r="H11" s="500">
        <v>6000</v>
      </c>
      <c r="I11" s="500">
        <v>0</v>
      </c>
      <c r="J11" s="500">
        <v>173061332</v>
      </c>
      <c r="K11" s="500">
        <v>0</v>
      </c>
      <c r="L11" s="500">
        <v>98000</v>
      </c>
      <c r="M11" s="500">
        <v>0</v>
      </c>
      <c r="N11" s="500">
        <v>98000</v>
      </c>
      <c r="O11" s="500">
        <v>173159332</v>
      </c>
      <c r="P11" s="501" t="s">
        <v>281</v>
      </c>
      <c r="Q11" s="147" t="s">
        <v>281</v>
      </c>
    </row>
    <row r="12" spans="1:17" ht="18" customHeight="1">
      <c r="A12" s="498"/>
      <c r="B12" s="498"/>
      <c r="C12" s="498"/>
      <c r="D12" s="498"/>
      <c r="E12" s="499"/>
      <c r="F12" s="500"/>
      <c r="G12" s="500"/>
      <c r="H12" s="500"/>
      <c r="I12" s="500"/>
      <c r="J12" s="500"/>
      <c r="K12" s="500"/>
      <c r="L12" s="500"/>
      <c r="M12" s="500"/>
      <c r="N12" s="500"/>
      <c r="O12" s="500"/>
      <c r="P12" s="501"/>
      <c r="Q12" s="147" t="s">
        <v>281</v>
      </c>
    </row>
    <row r="13" spans="1:17" ht="18" customHeight="1">
      <c r="A13" s="498" t="s">
        <v>11</v>
      </c>
      <c r="B13" s="498" t="s">
        <v>11</v>
      </c>
      <c r="C13" s="498" t="s">
        <v>44</v>
      </c>
      <c r="D13" s="498" t="s">
        <v>11</v>
      </c>
      <c r="E13" s="499" t="s">
        <v>136</v>
      </c>
      <c r="F13" s="500">
        <v>0</v>
      </c>
      <c r="G13" s="500">
        <v>8457035</v>
      </c>
      <c r="H13" s="500">
        <v>0</v>
      </c>
      <c r="I13" s="500">
        <v>0</v>
      </c>
      <c r="J13" s="500">
        <v>8457035</v>
      </c>
      <c r="K13" s="500">
        <v>0</v>
      </c>
      <c r="L13" s="500">
        <v>7986569</v>
      </c>
      <c r="M13" s="500">
        <v>0</v>
      </c>
      <c r="N13" s="500">
        <v>7986569</v>
      </c>
      <c r="O13" s="500">
        <v>16443604</v>
      </c>
      <c r="P13" s="501" t="s">
        <v>281</v>
      </c>
      <c r="Q13" s="147" t="s">
        <v>281</v>
      </c>
    </row>
    <row r="14" spans="1:17" ht="18" customHeight="1">
      <c r="A14" s="498"/>
      <c r="B14" s="498"/>
      <c r="C14" s="498"/>
      <c r="D14" s="498"/>
      <c r="E14" s="499"/>
      <c r="F14" s="500"/>
      <c r="G14" s="500"/>
      <c r="H14" s="500"/>
      <c r="I14" s="500"/>
      <c r="J14" s="500"/>
      <c r="K14" s="500"/>
      <c r="L14" s="500"/>
      <c r="M14" s="500"/>
      <c r="N14" s="500"/>
      <c r="O14" s="500"/>
      <c r="P14" s="501"/>
      <c r="Q14" s="147" t="s">
        <v>281</v>
      </c>
    </row>
    <row r="15" spans="1:17" ht="18" customHeight="1">
      <c r="A15" s="498" t="s">
        <v>11</v>
      </c>
      <c r="B15" s="498" t="s">
        <v>11</v>
      </c>
      <c r="C15" s="498" t="s">
        <v>11</v>
      </c>
      <c r="D15" s="498" t="s">
        <v>11</v>
      </c>
      <c r="E15" s="499" t="s">
        <v>284</v>
      </c>
      <c r="F15" s="500">
        <v>154230000</v>
      </c>
      <c r="G15" s="500">
        <v>27282367</v>
      </c>
      <c r="H15" s="500">
        <v>6000</v>
      </c>
      <c r="I15" s="500">
        <v>0</v>
      </c>
      <c r="J15" s="500">
        <v>181518367</v>
      </c>
      <c r="K15" s="500">
        <v>0</v>
      </c>
      <c r="L15" s="500">
        <v>8084569</v>
      </c>
      <c r="M15" s="500">
        <v>0</v>
      </c>
      <c r="N15" s="500">
        <v>8084569</v>
      </c>
      <c r="O15" s="500">
        <v>189602936</v>
      </c>
      <c r="P15" s="501" t="s">
        <v>281</v>
      </c>
      <c r="Q15" s="147" t="s">
        <v>281</v>
      </c>
    </row>
    <row r="16" spans="1:17" ht="18" customHeight="1">
      <c r="A16" s="498"/>
      <c r="B16" s="498"/>
      <c r="C16" s="498"/>
      <c r="D16" s="498"/>
      <c r="E16" s="499"/>
      <c r="F16" s="500"/>
      <c r="G16" s="500"/>
      <c r="H16" s="500"/>
      <c r="I16" s="500"/>
      <c r="J16" s="500"/>
      <c r="K16" s="500"/>
      <c r="L16" s="500"/>
      <c r="M16" s="500"/>
      <c r="N16" s="500"/>
      <c r="O16" s="500"/>
      <c r="P16" s="501"/>
      <c r="Q16" s="147" t="s">
        <v>281</v>
      </c>
    </row>
    <row r="17" spans="1:17" ht="18" customHeight="1">
      <c r="A17" s="498" t="s">
        <v>113</v>
      </c>
      <c r="B17" s="498" t="s">
        <v>11</v>
      </c>
      <c r="C17" s="498" t="s">
        <v>11</v>
      </c>
      <c r="D17" s="498" t="s">
        <v>11</v>
      </c>
      <c r="E17" s="499" t="s">
        <v>112</v>
      </c>
      <c r="F17" s="500">
        <v>0</v>
      </c>
      <c r="G17" s="500">
        <v>0</v>
      </c>
      <c r="H17" s="500">
        <v>0</v>
      </c>
      <c r="I17" s="500">
        <v>0</v>
      </c>
      <c r="J17" s="500">
        <v>0</v>
      </c>
      <c r="K17" s="500">
        <v>0</v>
      </c>
      <c r="L17" s="500">
        <v>2746000</v>
      </c>
      <c r="M17" s="500">
        <v>0</v>
      </c>
      <c r="N17" s="500">
        <v>2746000</v>
      </c>
      <c r="O17" s="500">
        <v>2746000</v>
      </c>
      <c r="P17" s="501" t="s">
        <v>281</v>
      </c>
      <c r="Q17" s="147" t="s">
        <v>281</v>
      </c>
    </row>
    <row r="18" spans="1:17" ht="18" customHeight="1">
      <c r="A18" s="498"/>
      <c r="B18" s="498"/>
      <c r="C18" s="498"/>
      <c r="D18" s="498"/>
      <c r="E18" s="499"/>
      <c r="F18" s="500"/>
      <c r="G18" s="500"/>
      <c r="H18" s="500"/>
      <c r="I18" s="500"/>
      <c r="J18" s="500"/>
      <c r="K18" s="500"/>
      <c r="L18" s="500"/>
      <c r="M18" s="500"/>
      <c r="N18" s="500"/>
      <c r="O18" s="500"/>
      <c r="P18" s="501"/>
      <c r="Q18" s="147" t="s">
        <v>281</v>
      </c>
    </row>
    <row r="19" spans="1:17" ht="18" customHeight="1">
      <c r="A19" s="498" t="s">
        <v>11</v>
      </c>
      <c r="B19" s="498" t="s">
        <v>19</v>
      </c>
      <c r="C19" s="498" t="s">
        <v>11</v>
      </c>
      <c r="D19" s="498" t="s">
        <v>11</v>
      </c>
      <c r="E19" s="499" t="s">
        <v>111</v>
      </c>
      <c r="F19" s="500">
        <v>0</v>
      </c>
      <c r="G19" s="500">
        <v>0</v>
      </c>
      <c r="H19" s="500">
        <v>0</v>
      </c>
      <c r="I19" s="500">
        <v>0</v>
      </c>
      <c r="J19" s="500">
        <v>0</v>
      </c>
      <c r="K19" s="500">
        <v>0</v>
      </c>
      <c r="L19" s="500">
        <v>2746000</v>
      </c>
      <c r="M19" s="500">
        <v>0</v>
      </c>
      <c r="N19" s="500">
        <v>2746000</v>
      </c>
      <c r="O19" s="500">
        <v>2746000</v>
      </c>
      <c r="P19" s="501" t="s">
        <v>281</v>
      </c>
      <c r="Q19" s="147" t="s">
        <v>281</v>
      </c>
    </row>
    <row r="20" spans="1:17" ht="18" customHeight="1">
      <c r="A20" s="498"/>
      <c r="B20" s="498"/>
      <c r="C20" s="498"/>
      <c r="D20" s="498"/>
      <c r="E20" s="499"/>
      <c r="F20" s="500"/>
      <c r="G20" s="500"/>
      <c r="H20" s="500"/>
      <c r="I20" s="500"/>
      <c r="J20" s="500"/>
      <c r="K20" s="500"/>
      <c r="L20" s="500"/>
      <c r="M20" s="500"/>
      <c r="N20" s="500"/>
      <c r="O20" s="500"/>
      <c r="P20" s="501"/>
      <c r="Q20" s="147" t="s">
        <v>281</v>
      </c>
    </row>
    <row r="21" spans="1:17" ht="18" customHeight="1">
      <c r="A21" s="498" t="s">
        <v>11</v>
      </c>
      <c r="B21" s="498" t="s">
        <v>11</v>
      </c>
      <c r="C21" s="498" t="s">
        <v>44</v>
      </c>
      <c r="D21" s="498" t="s">
        <v>11</v>
      </c>
      <c r="E21" s="499" t="s">
        <v>136</v>
      </c>
      <c r="F21" s="500">
        <v>0</v>
      </c>
      <c r="G21" s="500">
        <v>0</v>
      </c>
      <c r="H21" s="500">
        <v>0</v>
      </c>
      <c r="I21" s="500">
        <v>0</v>
      </c>
      <c r="J21" s="500">
        <v>0</v>
      </c>
      <c r="K21" s="500">
        <v>0</v>
      </c>
      <c r="L21" s="500">
        <v>2746000</v>
      </c>
      <c r="M21" s="500">
        <v>0</v>
      </c>
      <c r="N21" s="500">
        <v>2746000</v>
      </c>
      <c r="O21" s="500">
        <v>2746000</v>
      </c>
      <c r="P21" s="501" t="s">
        <v>281</v>
      </c>
      <c r="Q21" s="147" t="s">
        <v>281</v>
      </c>
    </row>
    <row r="22" spans="1:17" ht="18" customHeight="1">
      <c r="A22" s="498"/>
      <c r="B22" s="498"/>
      <c r="C22" s="498"/>
      <c r="D22" s="498"/>
      <c r="E22" s="499"/>
      <c r="F22" s="500"/>
      <c r="G22" s="500"/>
      <c r="H22" s="500"/>
      <c r="I22" s="500"/>
      <c r="J22" s="500"/>
      <c r="K22" s="500"/>
      <c r="L22" s="500"/>
      <c r="M22" s="500"/>
      <c r="N22" s="500"/>
      <c r="O22" s="500"/>
      <c r="P22" s="501"/>
      <c r="Q22" s="147" t="s">
        <v>281</v>
      </c>
    </row>
    <row r="23" spans="1:17" ht="18" customHeight="1">
      <c r="A23" s="498" t="s">
        <v>11</v>
      </c>
      <c r="B23" s="498" t="s">
        <v>11</v>
      </c>
      <c r="C23" s="498" t="s">
        <v>11</v>
      </c>
      <c r="D23" s="498" t="s">
        <v>11</v>
      </c>
      <c r="E23" s="499" t="s">
        <v>283</v>
      </c>
      <c r="F23" s="500">
        <v>0</v>
      </c>
      <c r="G23" s="500">
        <v>0</v>
      </c>
      <c r="H23" s="500">
        <v>0</v>
      </c>
      <c r="I23" s="500">
        <v>0</v>
      </c>
      <c r="J23" s="500">
        <v>0</v>
      </c>
      <c r="K23" s="500">
        <v>0</v>
      </c>
      <c r="L23" s="500">
        <v>2746000</v>
      </c>
      <c r="M23" s="500">
        <v>0</v>
      </c>
      <c r="N23" s="500">
        <v>2746000</v>
      </c>
      <c r="O23" s="500">
        <v>2746000</v>
      </c>
      <c r="P23" s="501" t="s">
        <v>281</v>
      </c>
      <c r="Q23" s="147" t="s">
        <v>281</v>
      </c>
    </row>
    <row r="24" spans="1:17" ht="18" customHeight="1">
      <c r="A24" s="498"/>
      <c r="B24" s="498"/>
      <c r="C24" s="498"/>
      <c r="D24" s="498"/>
      <c r="E24" s="499"/>
      <c r="F24" s="500"/>
      <c r="G24" s="500"/>
      <c r="H24" s="500"/>
      <c r="I24" s="500"/>
      <c r="J24" s="500"/>
      <c r="K24" s="500"/>
      <c r="L24" s="500"/>
      <c r="M24" s="500"/>
      <c r="N24" s="500"/>
      <c r="O24" s="500"/>
      <c r="P24" s="501"/>
      <c r="Q24" s="147" t="s">
        <v>281</v>
      </c>
    </row>
    <row r="25" spans="1:17" ht="18" customHeight="1">
      <c r="A25" s="498" t="s">
        <v>11</v>
      </c>
      <c r="B25" s="498" t="s">
        <v>11</v>
      </c>
      <c r="C25" s="498" t="s">
        <v>11</v>
      </c>
      <c r="D25" s="498" t="s">
        <v>11</v>
      </c>
      <c r="E25" s="499" t="s">
        <v>282</v>
      </c>
      <c r="F25" s="500">
        <v>154230000</v>
      </c>
      <c r="G25" s="500">
        <v>27282367</v>
      </c>
      <c r="H25" s="500">
        <v>6000</v>
      </c>
      <c r="I25" s="500">
        <v>0</v>
      </c>
      <c r="J25" s="500">
        <v>181518367</v>
      </c>
      <c r="K25" s="500">
        <v>0</v>
      </c>
      <c r="L25" s="500">
        <v>10830569</v>
      </c>
      <c r="M25" s="500">
        <v>0</v>
      </c>
      <c r="N25" s="500">
        <v>10830569</v>
      </c>
      <c r="O25" s="500">
        <v>192348936</v>
      </c>
      <c r="P25" s="501" t="s">
        <v>281</v>
      </c>
      <c r="Q25" s="147" t="s">
        <v>281</v>
      </c>
    </row>
    <row r="26" spans="1:17" ht="18" customHeight="1">
      <c r="A26" s="498"/>
      <c r="B26" s="498"/>
      <c r="C26" s="498"/>
      <c r="D26" s="498"/>
      <c r="E26" s="499"/>
      <c r="F26" s="500"/>
      <c r="G26" s="500"/>
      <c r="H26" s="500"/>
      <c r="I26" s="500"/>
      <c r="J26" s="500"/>
      <c r="K26" s="500"/>
      <c r="L26" s="500"/>
      <c r="M26" s="500"/>
      <c r="N26" s="500"/>
      <c r="O26" s="500"/>
      <c r="P26" s="501"/>
      <c r="Q26" s="147" t="s">
        <v>281</v>
      </c>
    </row>
    <row r="40" spans="1:17" ht="18" customHeight="1">
      <c r="A40" s="156"/>
      <c r="B40" s="156"/>
      <c r="C40" s="156"/>
      <c r="D40" s="156"/>
      <c r="E40" s="155"/>
      <c r="F40" s="154"/>
      <c r="G40" s="154"/>
      <c r="H40" s="154"/>
      <c r="I40" s="154"/>
      <c r="J40" s="154"/>
      <c r="K40" s="154"/>
      <c r="L40" s="154"/>
      <c r="M40" s="154"/>
      <c r="N40" s="154"/>
      <c r="O40" s="154"/>
      <c r="P40" s="153"/>
      <c r="Q40" s="152"/>
    </row>
  </sheetData>
  <mergeCells count="176">
    <mergeCell ref="K23:K24"/>
    <mergeCell ref="L23:L24"/>
    <mergeCell ref="M23:M24"/>
    <mergeCell ref="N23:N24"/>
    <mergeCell ref="O23:O24"/>
    <mergeCell ref="P23:P24"/>
    <mergeCell ref="A25:A26"/>
    <mergeCell ref="B25:B26"/>
    <mergeCell ref="C25:C26"/>
    <mergeCell ref="D25:D26"/>
    <mergeCell ref="E25:E26"/>
    <mergeCell ref="F25:F26"/>
    <mergeCell ref="M25:M26"/>
    <mergeCell ref="N25:N26"/>
    <mergeCell ref="O25:O26"/>
    <mergeCell ref="P25:P26"/>
    <mergeCell ref="G25:G26"/>
    <mergeCell ref="H25:H26"/>
    <mergeCell ref="I25:I26"/>
    <mergeCell ref="J25:J26"/>
    <mergeCell ref="K25:K26"/>
    <mergeCell ref="L25:L26"/>
    <mergeCell ref="A23:A24"/>
    <mergeCell ref="B23:B24"/>
    <mergeCell ref="C23:C24"/>
    <mergeCell ref="D23:D24"/>
    <mergeCell ref="E23:E24"/>
    <mergeCell ref="F23:F24"/>
    <mergeCell ref="G23:G24"/>
    <mergeCell ref="H23:H24"/>
    <mergeCell ref="I23:I24"/>
    <mergeCell ref="J19:J20"/>
    <mergeCell ref="C19:C20"/>
    <mergeCell ref="D19:D20"/>
    <mergeCell ref="E19:E20"/>
    <mergeCell ref="F19:F20"/>
    <mergeCell ref="G19:G20"/>
    <mergeCell ref="H19:H20"/>
    <mergeCell ref="I19:I20"/>
    <mergeCell ref="J23:J24"/>
    <mergeCell ref="K19:K20"/>
    <mergeCell ref="L19:L20"/>
    <mergeCell ref="M19:M20"/>
    <mergeCell ref="N19:N20"/>
    <mergeCell ref="O19:O20"/>
    <mergeCell ref="P19:P20"/>
    <mergeCell ref="A21:A22"/>
    <mergeCell ref="B21:B22"/>
    <mergeCell ref="C21:C22"/>
    <mergeCell ref="D21:D22"/>
    <mergeCell ref="E21:E22"/>
    <mergeCell ref="F21:F22"/>
    <mergeCell ref="G21:G22"/>
    <mergeCell ref="H21:H22"/>
    <mergeCell ref="I21:I22"/>
    <mergeCell ref="J21:J22"/>
    <mergeCell ref="K21:K22"/>
    <mergeCell ref="L21:L22"/>
    <mergeCell ref="M21:M22"/>
    <mergeCell ref="N21:N22"/>
    <mergeCell ref="O21:O22"/>
    <mergeCell ref="P21:P22"/>
    <mergeCell ref="A19:A20"/>
    <mergeCell ref="B19:B20"/>
    <mergeCell ref="K15:K16"/>
    <mergeCell ref="L15:L16"/>
    <mergeCell ref="M15:M16"/>
    <mergeCell ref="N15:N16"/>
    <mergeCell ref="O15:O16"/>
    <mergeCell ref="P15:P16"/>
    <mergeCell ref="A17:A18"/>
    <mergeCell ref="B17:B18"/>
    <mergeCell ref="C17:C18"/>
    <mergeCell ref="D17:D18"/>
    <mergeCell ref="E17:E18"/>
    <mergeCell ref="F17:F18"/>
    <mergeCell ref="G17:G18"/>
    <mergeCell ref="H17:H18"/>
    <mergeCell ref="I17:I18"/>
    <mergeCell ref="J17:J18"/>
    <mergeCell ref="K17:K18"/>
    <mergeCell ref="L17:L18"/>
    <mergeCell ref="M17:M18"/>
    <mergeCell ref="N17:N18"/>
    <mergeCell ref="O17:O18"/>
    <mergeCell ref="P17:P18"/>
    <mergeCell ref="A15:A16"/>
    <mergeCell ref="B15:B16"/>
    <mergeCell ref="C15:C16"/>
    <mergeCell ref="D15:D16"/>
    <mergeCell ref="E15:E16"/>
    <mergeCell ref="F15:F16"/>
    <mergeCell ref="G15:G16"/>
    <mergeCell ref="H15:H16"/>
    <mergeCell ref="I15:I16"/>
    <mergeCell ref="J11:J12"/>
    <mergeCell ref="C11:C12"/>
    <mergeCell ref="D11:D12"/>
    <mergeCell ref="E11:E12"/>
    <mergeCell ref="F11:F12"/>
    <mergeCell ref="G11:G12"/>
    <mergeCell ref="H11:H12"/>
    <mergeCell ref="I11:I12"/>
    <mergeCell ref="J15:J16"/>
    <mergeCell ref="K11:K12"/>
    <mergeCell ref="L11:L12"/>
    <mergeCell ref="M11:M12"/>
    <mergeCell ref="N11:N12"/>
    <mergeCell ref="O11:O12"/>
    <mergeCell ref="P11:P12"/>
    <mergeCell ref="A13:A14"/>
    <mergeCell ref="B13:B14"/>
    <mergeCell ref="C13:C14"/>
    <mergeCell ref="D13:D14"/>
    <mergeCell ref="E13:E14"/>
    <mergeCell ref="F13:F14"/>
    <mergeCell ref="G13:G14"/>
    <mergeCell ref="H13:H14"/>
    <mergeCell ref="I13:I14"/>
    <mergeCell ref="J13:J14"/>
    <mergeCell ref="K13:K14"/>
    <mergeCell ref="L13:L14"/>
    <mergeCell ref="M13:M14"/>
    <mergeCell ref="N13:N14"/>
    <mergeCell ref="O13:O14"/>
    <mergeCell ref="P13:P14"/>
    <mergeCell ref="A11:A12"/>
    <mergeCell ref="B11:B12"/>
    <mergeCell ref="J7:J8"/>
    <mergeCell ref="K7:K8"/>
    <mergeCell ref="L7:L8"/>
    <mergeCell ref="M7:M8"/>
    <mergeCell ref="N7:N8"/>
    <mergeCell ref="O7:O8"/>
    <mergeCell ref="P7:P8"/>
    <mergeCell ref="A9:A10"/>
    <mergeCell ref="B9:B10"/>
    <mergeCell ref="C9:C10"/>
    <mergeCell ref="D9:D10"/>
    <mergeCell ref="E9:E10"/>
    <mergeCell ref="F9:F10"/>
    <mergeCell ref="G9:G10"/>
    <mergeCell ref="H9:H10"/>
    <mergeCell ref="I9:I10"/>
    <mergeCell ref="J9:J10"/>
    <mergeCell ref="K9:K10"/>
    <mergeCell ref="L9:L10"/>
    <mergeCell ref="M9:M10"/>
    <mergeCell ref="N9:N10"/>
    <mergeCell ref="O9:O10"/>
    <mergeCell ref="P9:P10"/>
    <mergeCell ref="A7:A8"/>
    <mergeCell ref="B7:B8"/>
    <mergeCell ref="C7:C8"/>
    <mergeCell ref="D7:D8"/>
    <mergeCell ref="E7:E8"/>
    <mergeCell ref="F7:F8"/>
    <mergeCell ref="G7:G8"/>
    <mergeCell ref="H7:H8"/>
    <mergeCell ref="I7:I8"/>
    <mergeCell ref="A5:E5"/>
    <mergeCell ref="K5:N5"/>
    <mergeCell ref="A4:E4"/>
    <mergeCell ref="F5:J5"/>
    <mergeCell ref="K4:L4"/>
    <mergeCell ref="H4:J4"/>
    <mergeCell ref="Q5:Q6"/>
    <mergeCell ref="N4:Q4"/>
    <mergeCell ref="F1:J1"/>
    <mergeCell ref="F3:J3"/>
    <mergeCell ref="K1:M1"/>
    <mergeCell ref="K3:L3"/>
    <mergeCell ref="O5:O6"/>
    <mergeCell ref="P5:P6"/>
    <mergeCell ref="F2:J2"/>
    <mergeCell ref="K2:M2"/>
  </mergeCells>
  <phoneticPr fontId="2" type="noConversion"/>
  <pageMargins left="0.31496062992125984" right="0.31496062992125984" top="0.74803149606299213" bottom="0.74803149606299213" header="0.31496062992125984" footer="0.31496062992125984"/>
  <pageSetup paperSize="9" firstPageNumber="32" pageOrder="overThenDown" orientation="portrait" useFirstPageNumber="1" r:id="rId1"/>
  <headerFooter>
    <oddFooter>&amp;C&amp;"標楷體,標準"&amp;10&amp;P&amp;L&amp;R</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5"/>
  <sheetViews>
    <sheetView zoomScaleNormal="100" workbookViewId="0">
      <selection activeCell="D3" sqref="D3:E3"/>
    </sheetView>
  </sheetViews>
  <sheetFormatPr defaultColWidth="18.109375" defaultRowHeight="20.100000000000001" customHeight="1"/>
  <cols>
    <col min="1" max="1" width="32.109375" style="163" customWidth="1"/>
    <col min="2" max="4" width="20.21875" style="162" customWidth="1"/>
    <col min="5" max="9" width="18.33203125" style="162" customWidth="1"/>
    <col min="10" max="10" width="32.109375" style="163" hidden="1" customWidth="1"/>
    <col min="11" max="13" width="20.21875" style="162" hidden="1" customWidth="1"/>
    <col min="14" max="18" width="18.33203125" style="162" hidden="1" customWidth="1"/>
    <col min="19" max="19" width="32.109375" style="163" hidden="1" customWidth="1"/>
    <col min="20" max="22" width="20.21875" style="162" hidden="1" customWidth="1"/>
    <col min="23" max="27" width="18.33203125" style="162" hidden="1" customWidth="1"/>
    <col min="28" max="28" width="32.109375" style="163" hidden="1" customWidth="1"/>
    <col min="29" max="31" width="20.21875" style="162" hidden="1" customWidth="1"/>
    <col min="32" max="36" width="18.33203125" style="162" hidden="1" customWidth="1"/>
    <col min="37" max="37" width="32.109375" style="163" hidden="1" customWidth="1"/>
    <col min="38" max="40" width="20.21875" style="162" hidden="1" customWidth="1"/>
    <col min="41" max="45" width="18.33203125" style="162" hidden="1" customWidth="1"/>
    <col min="46" max="46" width="32.109375" style="163" hidden="1" customWidth="1"/>
    <col min="47" max="49" width="20.21875" style="162" hidden="1" customWidth="1"/>
    <col min="50" max="54" width="18.33203125" style="162" hidden="1" customWidth="1"/>
    <col min="55" max="16384" width="18.109375" style="161"/>
  </cols>
  <sheetData>
    <row r="1" spans="1:54" ht="20.25" customHeight="1">
      <c r="A1" s="161"/>
      <c r="B1" s="502" t="s">
        <v>11</v>
      </c>
      <c r="C1" s="503"/>
      <c r="D1" s="503"/>
      <c r="E1" s="504" t="s">
        <v>11</v>
      </c>
      <c r="F1" s="505"/>
      <c r="G1" s="505"/>
      <c r="H1" s="175"/>
      <c r="I1" s="175"/>
      <c r="J1" s="161"/>
      <c r="K1" s="502" t="s">
        <v>11</v>
      </c>
      <c r="L1" s="503"/>
      <c r="M1" s="503"/>
      <c r="N1" s="504" t="s">
        <v>11</v>
      </c>
      <c r="O1" s="505"/>
      <c r="P1" s="505"/>
      <c r="Q1" s="175"/>
      <c r="R1" s="175"/>
      <c r="S1" s="161"/>
      <c r="T1" s="502" t="s">
        <v>11</v>
      </c>
      <c r="U1" s="503"/>
      <c r="V1" s="503"/>
      <c r="W1" s="504" t="s">
        <v>11</v>
      </c>
      <c r="X1" s="505"/>
      <c r="Y1" s="505"/>
      <c r="Z1" s="175"/>
      <c r="AA1" s="175"/>
      <c r="AB1" s="161"/>
      <c r="AC1" s="502" t="s">
        <v>11</v>
      </c>
      <c r="AD1" s="503"/>
      <c r="AE1" s="503"/>
      <c r="AF1" s="504" t="s">
        <v>11</v>
      </c>
      <c r="AG1" s="505"/>
      <c r="AH1" s="505"/>
      <c r="AI1" s="175"/>
      <c r="AJ1" s="175"/>
      <c r="AK1" s="161"/>
      <c r="AL1" s="502" t="s">
        <v>11</v>
      </c>
      <c r="AM1" s="503"/>
      <c r="AN1" s="503"/>
      <c r="AO1" s="504" t="s">
        <v>11</v>
      </c>
      <c r="AP1" s="505"/>
      <c r="AQ1" s="505"/>
      <c r="AR1" s="175"/>
      <c r="AS1" s="175"/>
      <c r="AT1" s="161"/>
      <c r="AU1" s="502" t="s">
        <v>11</v>
      </c>
      <c r="AV1" s="503"/>
      <c r="AW1" s="503"/>
      <c r="AX1" s="504" t="s">
        <v>11</v>
      </c>
      <c r="AY1" s="505"/>
      <c r="AZ1" s="505"/>
      <c r="BA1" s="175"/>
      <c r="BB1" s="175"/>
    </row>
    <row r="2" spans="1:54" ht="20.25" customHeight="1">
      <c r="A2" s="161"/>
      <c r="B2" s="502" t="s">
        <v>135</v>
      </c>
      <c r="C2" s="503"/>
      <c r="D2" s="503"/>
      <c r="E2" s="504" t="s">
        <v>134</v>
      </c>
      <c r="F2" s="505"/>
      <c r="G2" s="505"/>
      <c r="H2" s="175"/>
      <c r="I2" s="175"/>
      <c r="J2" s="161"/>
      <c r="K2" s="502" t="s">
        <v>135</v>
      </c>
      <c r="L2" s="503"/>
      <c r="M2" s="503"/>
      <c r="N2" s="504" t="s">
        <v>134</v>
      </c>
      <c r="O2" s="505"/>
      <c r="P2" s="505"/>
      <c r="Q2" s="175"/>
      <c r="R2" s="175"/>
      <c r="S2" s="161"/>
      <c r="T2" s="502" t="s">
        <v>135</v>
      </c>
      <c r="U2" s="503"/>
      <c r="V2" s="503"/>
      <c r="W2" s="504" t="s">
        <v>134</v>
      </c>
      <c r="X2" s="505"/>
      <c r="Y2" s="505"/>
      <c r="Z2" s="175"/>
      <c r="AA2" s="175"/>
      <c r="AB2" s="161"/>
      <c r="AC2" s="502" t="s">
        <v>135</v>
      </c>
      <c r="AD2" s="503"/>
      <c r="AE2" s="503"/>
      <c r="AF2" s="504" t="s">
        <v>134</v>
      </c>
      <c r="AG2" s="505"/>
      <c r="AH2" s="505"/>
      <c r="AI2" s="175"/>
      <c r="AJ2" s="175"/>
      <c r="AK2" s="161"/>
      <c r="AL2" s="502" t="s">
        <v>135</v>
      </c>
      <c r="AM2" s="503"/>
      <c r="AN2" s="503"/>
      <c r="AO2" s="504" t="s">
        <v>134</v>
      </c>
      <c r="AP2" s="505"/>
      <c r="AQ2" s="505"/>
      <c r="AR2" s="175"/>
      <c r="AS2" s="175"/>
      <c r="AT2" s="161"/>
      <c r="AU2" s="502" t="s">
        <v>135</v>
      </c>
      <c r="AV2" s="503"/>
      <c r="AW2" s="503"/>
      <c r="AX2" s="504" t="s">
        <v>134</v>
      </c>
      <c r="AY2" s="505"/>
      <c r="AZ2" s="505"/>
      <c r="BA2" s="175"/>
      <c r="BB2" s="175"/>
    </row>
    <row r="3" spans="1:54" ht="22.2">
      <c r="A3" s="161"/>
      <c r="B3" s="175"/>
      <c r="C3" s="175"/>
      <c r="D3" s="177" t="s">
        <v>292</v>
      </c>
      <c r="E3" s="176" t="s">
        <v>337</v>
      </c>
      <c r="F3" s="175"/>
      <c r="G3" s="175"/>
      <c r="H3" s="175"/>
      <c r="I3" s="175"/>
      <c r="J3" s="161"/>
      <c r="K3" s="175"/>
      <c r="L3" s="175"/>
      <c r="M3" s="177" t="s">
        <v>292</v>
      </c>
      <c r="N3" s="176" t="s">
        <v>337</v>
      </c>
      <c r="O3" s="175"/>
      <c r="P3" s="175"/>
      <c r="Q3" s="175"/>
      <c r="R3" s="175"/>
      <c r="S3" s="161"/>
      <c r="T3" s="175"/>
      <c r="U3" s="175"/>
      <c r="V3" s="177" t="s">
        <v>292</v>
      </c>
      <c r="W3" s="176" t="s">
        <v>337</v>
      </c>
      <c r="X3" s="175"/>
      <c r="Y3" s="175"/>
      <c r="Z3" s="175"/>
      <c r="AA3" s="175"/>
      <c r="AB3" s="161"/>
      <c r="AC3" s="175"/>
      <c r="AD3" s="175"/>
      <c r="AE3" s="177" t="s">
        <v>292</v>
      </c>
      <c r="AF3" s="176" t="s">
        <v>337</v>
      </c>
      <c r="AG3" s="175"/>
      <c r="AH3" s="175"/>
      <c r="AI3" s="175"/>
      <c r="AJ3" s="175"/>
      <c r="AK3" s="161"/>
      <c r="AL3" s="175"/>
      <c r="AM3" s="175"/>
      <c r="AN3" s="177" t="s">
        <v>292</v>
      </c>
      <c r="AO3" s="176" t="s">
        <v>337</v>
      </c>
      <c r="AP3" s="175"/>
      <c r="AQ3" s="175"/>
      <c r="AR3" s="175"/>
      <c r="AS3" s="175"/>
      <c r="AT3" s="161"/>
      <c r="AU3" s="175"/>
      <c r="AV3" s="175"/>
      <c r="AW3" s="177" t="s">
        <v>292</v>
      </c>
      <c r="AX3" s="176" t="s">
        <v>337</v>
      </c>
      <c r="AY3" s="175"/>
      <c r="AZ3" s="175"/>
      <c r="BA3" s="175"/>
      <c r="BB3" s="175"/>
    </row>
    <row r="4" spans="1:54" s="170" customFormat="1" ht="21.75" customHeight="1">
      <c r="A4" s="174" t="s">
        <v>11</v>
      </c>
      <c r="B4" s="173"/>
      <c r="C4" s="173"/>
      <c r="D4" s="173" t="s">
        <v>130</v>
      </c>
      <c r="E4" s="172" t="s">
        <v>129</v>
      </c>
      <c r="F4" s="171"/>
      <c r="G4" s="171"/>
      <c r="H4" s="171"/>
      <c r="I4" s="171" t="s">
        <v>128</v>
      </c>
      <c r="J4" s="174" t="s">
        <v>11</v>
      </c>
      <c r="K4" s="173"/>
      <c r="L4" s="173"/>
      <c r="M4" s="173" t="s">
        <v>130</v>
      </c>
      <c r="N4" s="172" t="s">
        <v>129</v>
      </c>
      <c r="O4" s="171"/>
      <c r="P4" s="171"/>
      <c r="Q4" s="171"/>
      <c r="R4" s="171" t="s">
        <v>128</v>
      </c>
      <c r="S4" s="174" t="s">
        <v>11</v>
      </c>
      <c r="T4" s="173"/>
      <c r="U4" s="173"/>
      <c r="V4" s="173" t="s">
        <v>130</v>
      </c>
      <c r="W4" s="172" t="s">
        <v>129</v>
      </c>
      <c r="X4" s="171"/>
      <c r="Y4" s="171"/>
      <c r="Z4" s="171"/>
      <c r="AA4" s="171" t="s">
        <v>128</v>
      </c>
      <c r="AB4" s="174" t="s">
        <v>11</v>
      </c>
      <c r="AC4" s="173"/>
      <c r="AD4" s="173"/>
      <c r="AE4" s="173" t="s">
        <v>130</v>
      </c>
      <c r="AF4" s="172" t="s">
        <v>129</v>
      </c>
      <c r="AG4" s="171"/>
      <c r="AH4" s="171"/>
      <c r="AI4" s="171"/>
      <c r="AJ4" s="171" t="s">
        <v>128</v>
      </c>
      <c r="AK4" s="174" t="s">
        <v>11</v>
      </c>
      <c r="AL4" s="173"/>
      <c r="AM4" s="173"/>
      <c r="AN4" s="173" t="s">
        <v>130</v>
      </c>
      <c r="AO4" s="172" t="s">
        <v>129</v>
      </c>
      <c r="AP4" s="171"/>
      <c r="AQ4" s="171"/>
      <c r="AR4" s="171"/>
      <c r="AS4" s="171" t="s">
        <v>128</v>
      </c>
      <c r="AT4" s="174" t="s">
        <v>11</v>
      </c>
      <c r="AU4" s="173"/>
      <c r="AV4" s="173"/>
      <c r="AW4" s="173" t="s">
        <v>130</v>
      </c>
      <c r="AX4" s="172" t="s">
        <v>129</v>
      </c>
      <c r="AY4" s="171"/>
      <c r="AZ4" s="171"/>
      <c r="BA4" s="171"/>
      <c r="BB4" s="171" t="s">
        <v>128</v>
      </c>
    </row>
    <row r="5" spans="1:54" ht="19.5" customHeight="1">
      <c r="A5" s="506" t="s">
        <v>332</v>
      </c>
      <c r="B5" s="508" t="s">
        <v>336</v>
      </c>
      <c r="C5" s="509"/>
      <c r="D5" s="510"/>
      <c r="E5" s="508" t="s">
        <v>336</v>
      </c>
      <c r="F5" s="509"/>
      <c r="G5" s="511"/>
      <c r="H5" s="511"/>
      <c r="I5" s="512"/>
      <c r="J5" s="506" t="s">
        <v>332</v>
      </c>
      <c r="K5" s="508" t="s">
        <v>336</v>
      </c>
      <c r="L5" s="509"/>
      <c r="M5" s="510"/>
      <c r="N5" s="508" t="s">
        <v>336</v>
      </c>
      <c r="O5" s="509"/>
      <c r="P5" s="511"/>
      <c r="Q5" s="511"/>
      <c r="R5" s="512"/>
      <c r="S5" s="506" t="s">
        <v>332</v>
      </c>
      <c r="T5" s="508" t="s">
        <v>336</v>
      </c>
      <c r="U5" s="509"/>
      <c r="V5" s="510"/>
      <c r="W5" s="508" t="s">
        <v>336</v>
      </c>
      <c r="X5" s="509"/>
      <c r="Y5" s="511"/>
      <c r="Z5" s="511"/>
      <c r="AA5" s="512"/>
      <c r="AB5" s="506" t="s">
        <v>332</v>
      </c>
      <c r="AC5" s="508" t="s">
        <v>336</v>
      </c>
      <c r="AD5" s="509"/>
      <c r="AE5" s="510"/>
      <c r="AF5" s="508" t="s">
        <v>336</v>
      </c>
      <c r="AG5" s="509"/>
      <c r="AH5" s="511"/>
      <c r="AI5" s="511"/>
      <c r="AJ5" s="512"/>
      <c r="AK5" s="506" t="s">
        <v>332</v>
      </c>
      <c r="AL5" s="508" t="s">
        <v>336</v>
      </c>
      <c r="AM5" s="509"/>
      <c r="AN5" s="510"/>
      <c r="AO5" s="508" t="s">
        <v>336</v>
      </c>
      <c r="AP5" s="509"/>
      <c r="AQ5" s="511"/>
      <c r="AR5" s="511"/>
      <c r="AS5" s="512"/>
      <c r="AT5" s="506" t="s">
        <v>332</v>
      </c>
      <c r="AU5" s="508" t="s">
        <v>336</v>
      </c>
      <c r="AV5" s="509"/>
      <c r="AW5" s="510"/>
      <c r="AX5" s="508" t="s">
        <v>336</v>
      </c>
      <c r="AY5" s="509"/>
      <c r="AZ5" s="511"/>
      <c r="BA5" s="511"/>
      <c r="BB5" s="512"/>
    </row>
    <row r="6" spans="1:54" s="167" customFormat="1" ht="35.1" customHeight="1">
      <c r="A6" s="507" t="s">
        <v>335</v>
      </c>
      <c r="B6" s="169" t="s">
        <v>334</v>
      </c>
      <c r="C6" s="169" t="s">
        <v>333</v>
      </c>
      <c r="D6" s="169" t="s">
        <v>11</v>
      </c>
      <c r="E6" s="168" t="s">
        <v>11</v>
      </c>
      <c r="F6" s="168" t="s">
        <v>11</v>
      </c>
      <c r="G6" s="168" t="s">
        <v>11</v>
      </c>
      <c r="H6" s="168" t="s">
        <v>11</v>
      </c>
      <c r="I6" s="168" t="s">
        <v>8</v>
      </c>
      <c r="J6" s="507" t="s">
        <v>332</v>
      </c>
      <c r="K6" s="169" t="s">
        <v>11</v>
      </c>
      <c r="L6" s="169" t="s">
        <v>11</v>
      </c>
      <c r="M6" s="169" t="s">
        <v>11</v>
      </c>
      <c r="N6" s="168" t="s">
        <v>11</v>
      </c>
      <c r="O6" s="168" t="s">
        <v>11</v>
      </c>
      <c r="P6" s="168" t="s">
        <v>11</v>
      </c>
      <c r="Q6" s="168" t="s">
        <v>11</v>
      </c>
      <c r="R6" s="168" t="s">
        <v>11</v>
      </c>
      <c r="S6" s="507" t="s">
        <v>332</v>
      </c>
      <c r="T6" s="169" t="s">
        <v>11</v>
      </c>
      <c r="U6" s="169" t="s">
        <v>11</v>
      </c>
      <c r="V6" s="169" t="s">
        <v>11</v>
      </c>
      <c r="W6" s="168" t="s">
        <v>11</v>
      </c>
      <c r="X6" s="168" t="s">
        <v>11</v>
      </c>
      <c r="Y6" s="168" t="s">
        <v>11</v>
      </c>
      <c r="Z6" s="168" t="s">
        <v>11</v>
      </c>
      <c r="AA6" s="168" t="s">
        <v>11</v>
      </c>
      <c r="AB6" s="507" t="s">
        <v>332</v>
      </c>
      <c r="AC6" s="169" t="s">
        <v>11</v>
      </c>
      <c r="AD6" s="169" t="s">
        <v>11</v>
      </c>
      <c r="AE6" s="169" t="s">
        <v>11</v>
      </c>
      <c r="AF6" s="168" t="s">
        <v>11</v>
      </c>
      <c r="AG6" s="168" t="s">
        <v>11</v>
      </c>
      <c r="AH6" s="168" t="s">
        <v>11</v>
      </c>
      <c r="AI6" s="168" t="s">
        <v>11</v>
      </c>
      <c r="AJ6" s="168" t="s">
        <v>11</v>
      </c>
      <c r="AK6" s="507" t="s">
        <v>332</v>
      </c>
      <c r="AL6" s="169" t="s">
        <v>11</v>
      </c>
      <c r="AM6" s="169" t="s">
        <v>11</v>
      </c>
      <c r="AN6" s="169" t="s">
        <v>11</v>
      </c>
      <c r="AO6" s="168" t="s">
        <v>11</v>
      </c>
      <c r="AP6" s="168" t="s">
        <v>11</v>
      </c>
      <c r="AQ6" s="168" t="s">
        <v>11</v>
      </c>
      <c r="AR6" s="168" t="s">
        <v>11</v>
      </c>
      <c r="AS6" s="168" t="s">
        <v>11</v>
      </c>
      <c r="AT6" s="507" t="s">
        <v>332</v>
      </c>
      <c r="AU6" s="169" t="s">
        <v>11</v>
      </c>
      <c r="AV6" s="169" t="s">
        <v>11</v>
      </c>
      <c r="AW6" s="169" t="s">
        <v>11</v>
      </c>
      <c r="AX6" s="168" t="s">
        <v>11</v>
      </c>
      <c r="AY6" s="168" t="s">
        <v>11</v>
      </c>
      <c r="AZ6" s="168" t="s">
        <v>11</v>
      </c>
      <c r="BA6" s="168" t="s">
        <v>11</v>
      </c>
      <c r="BB6" s="168" t="s">
        <v>11</v>
      </c>
    </row>
    <row r="7" spans="1:54" ht="2.25" customHeight="1"/>
    <row r="8" spans="1:54" ht="20.100000000000001" customHeight="1">
      <c r="A8" s="166" t="s">
        <v>331</v>
      </c>
      <c r="B8" s="162">
        <v>154230000</v>
      </c>
      <c r="C8" s="162">
        <v>0</v>
      </c>
      <c r="D8" s="162" t="s">
        <v>11</v>
      </c>
      <c r="E8" s="162" t="s">
        <v>11</v>
      </c>
      <c r="F8" s="162" t="s">
        <v>11</v>
      </c>
      <c r="G8" s="162" t="s">
        <v>11</v>
      </c>
      <c r="H8" s="162" t="s">
        <v>11</v>
      </c>
      <c r="I8" s="162">
        <v>154230000</v>
      </c>
      <c r="J8" s="166" t="s">
        <v>331</v>
      </c>
      <c r="S8" s="166" t="s">
        <v>331</v>
      </c>
      <c r="AB8" s="166" t="s">
        <v>331</v>
      </c>
      <c r="AK8" s="166" t="s">
        <v>331</v>
      </c>
      <c r="AT8" s="166" t="s">
        <v>331</v>
      </c>
    </row>
    <row r="9" spans="1:54" ht="20.100000000000001" customHeight="1">
      <c r="A9" s="163" t="s">
        <v>330</v>
      </c>
      <c r="B9" s="162">
        <v>94927600</v>
      </c>
      <c r="C9" s="162">
        <v>0</v>
      </c>
      <c r="D9" s="162" t="s">
        <v>11</v>
      </c>
      <c r="E9" s="162" t="s">
        <v>11</v>
      </c>
      <c r="F9" s="162" t="s">
        <v>11</v>
      </c>
      <c r="G9" s="162" t="s">
        <v>11</v>
      </c>
      <c r="H9" s="162" t="s">
        <v>11</v>
      </c>
      <c r="I9" s="162">
        <v>94927600</v>
      </c>
      <c r="J9" s="163" t="s">
        <v>330</v>
      </c>
      <c r="S9" s="163" t="s">
        <v>330</v>
      </c>
      <c r="AB9" s="163" t="s">
        <v>330</v>
      </c>
      <c r="AK9" s="163" t="s">
        <v>330</v>
      </c>
      <c r="AT9" s="163" t="s">
        <v>330</v>
      </c>
    </row>
    <row r="10" spans="1:54" ht="20.100000000000001" customHeight="1">
      <c r="A10" s="163" t="s">
        <v>329</v>
      </c>
      <c r="B10" s="162">
        <v>3440246</v>
      </c>
      <c r="C10" s="162">
        <v>0</v>
      </c>
      <c r="D10" s="162" t="s">
        <v>11</v>
      </c>
      <c r="E10" s="162" t="s">
        <v>11</v>
      </c>
      <c r="F10" s="162" t="s">
        <v>11</v>
      </c>
      <c r="G10" s="162" t="s">
        <v>11</v>
      </c>
      <c r="H10" s="162" t="s">
        <v>11</v>
      </c>
      <c r="I10" s="162">
        <v>3440246</v>
      </c>
      <c r="J10" s="163" t="s">
        <v>329</v>
      </c>
      <c r="S10" s="163" t="s">
        <v>329</v>
      </c>
      <c r="AB10" s="163" t="s">
        <v>329</v>
      </c>
      <c r="AK10" s="163" t="s">
        <v>329</v>
      </c>
      <c r="AT10" s="163" t="s">
        <v>329</v>
      </c>
    </row>
    <row r="11" spans="1:54" ht="20.100000000000001" customHeight="1">
      <c r="A11" s="163" t="s">
        <v>328</v>
      </c>
      <c r="B11" s="162">
        <v>2785140</v>
      </c>
      <c r="C11" s="162">
        <v>0</v>
      </c>
      <c r="D11" s="162" t="s">
        <v>11</v>
      </c>
      <c r="E11" s="162" t="s">
        <v>11</v>
      </c>
      <c r="F11" s="162" t="s">
        <v>11</v>
      </c>
      <c r="G11" s="162" t="s">
        <v>11</v>
      </c>
      <c r="H11" s="162" t="s">
        <v>11</v>
      </c>
      <c r="I11" s="162">
        <v>2785140</v>
      </c>
      <c r="J11" s="163" t="s">
        <v>328</v>
      </c>
      <c r="S11" s="163" t="s">
        <v>328</v>
      </c>
      <c r="AB11" s="163" t="s">
        <v>328</v>
      </c>
      <c r="AK11" s="163" t="s">
        <v>328</v>
      </c>
      <c r="AT11" s="163" t="s">
        <v>328</v>
      </c>
    </row>
    <row r="12" spans="1:54" ht="20.100000000000001" customHeight="1">
      <c r="A12" s="163" t="s">
        <v>327</v>
      </c>
      <c r="B12" s="162">
        <v>27129530</v>
      </c>
      <c r="C12" s="162">
        <v>0</v>
      </c>
      <c r="D12" s="162" t="s">
        <v>11</v>
      </c>
      <c r="E12" s="162" t="s">
        <v>11</v>
      </c>
      <c r="F12" s="162" t="s">
        <v>11</v>
      </c>
      <c r="G12" s="162" t="s">
        <v>11</v>
      </c>
      <c r="H12" s="162" t="s">
        <v>11</v>
      </c>
      <c r="I12" s="162">
        <v>27129530</v>
      </c>
      <c r="J12" s="163" t="s">
        <v>327</v>
      </c>
      <c r="S12" s="163" t="s">
        <v>327</v>
      </c>
      <c r="AB12" s="163" t="s">
        <v>327</v>
      </c>
      <c r="AK12" s="163" t="s">
        <v>327</v>
      </c>
      <c r="AT12" s="163" t="s">
        <v>327</v>
      </c>
    </row>
    <row r="13" spans="1:54" ht="20.100000000000001" customHeight="1">
      <c r="A13" s="163" t="s">
        <v>326</v>
      </c>
      <c r="B13" s="162">
        <v>2190623</v>
      </c>
      <c r="C13" s="162">
        <v>0</v>
      </c>
      <c r="D13" s="162" t="s">
        <v>11</v>
      </c>
      <c r="E13" s="162" t="s">
        <v>11</v>
      </c>
      <c r="F13" s="162" t="s">
        <v>11</v>
      </c>
      <c r="G13" s="162" t="s">
        <v>11</v>
      </c>
      <c r="H13" s="162" t="s">
        <v>11</v>
      </c>
      <c r="I13" s="162">
        <v>2190623</v>
      </c>
      <c r="J13" s="163" t="s">
        <v>326</v>
      </c>
      <c r="S13" s="163" t="s">
        <v>326</v>
      </c>
      <c r="AB13" s="163" t="s">
        <v>326</v>
      </c>
      <c r="AK13" s="163" t="s">
        <v>326</v>
      </c>
      <c r="AT13" s="163" t="s">
        <v>326</v>
      </c>
    </row>
    <row r="14" spans="1:54" ht="20.100000000000001" customHeight="1">
      <c r="A14" s="163" t="s">
        <v>325</v>
      </c>
      <c r="B14" s="162">
        <v>4381235</v>
      </c>
      <c r="C14" s="162">
        <v>0</v>
      </c>
      <c r="D14" s="162" t="s">
        <v>11</v>
      </c>
      <c r="E14" s="162" t="s">
        <v>11</v>
      </c>
      <c r="F14" s="162" t="s">
        <v>11</v>
      </c>
      <c r="G14" s="162" t="s">
        <v>11</v>
      </c>
      <c r="H14" s="162" t="s">
        <v>11</v>
      </c>
      <c r="I14" s="162">
        <v>4381235</v>
      </c>
      <c r="J14" s="163" t="s">
        <v>325</v>
      </c>
      <c r="S14" s="163" t="s">
        <v>325</v>
      </c>
      <c r="AB14" s="163" t="s">
        <v>325</v>
      </c>
      <c r="AK14" s="163" t="s">
        <v>325</v>
      </c>
      <c r="AT14" s="163" t="s">
        <v>325</v>
      </c>
    </row>
    <row r="15" spans="1:54" ht="20.100000000000001" customHeight="1">
      <c r="A15" s="163" t="s">
        <v>324</v>
      </c>
      <c r="B15" s="162">
        <v>9623519</v>
      </c>
      <c r="C15" s="162">
        <v>0</v>
      </c>
      <c r="D15" s="162" t="s">
        <v>11</v>
      </c>
      <c r="E15" s="162" t="s">
        <v>11</v>
      </c>
      <c r="F15" s="162" t="s">
        <v>11</v>
      </c>
      <c r="G15" s="162" t="s">
        <v>11</v>
      </c>
      <c r="H15" s="162" t="s">
        <v>11</v>
      </c>
      <c r="I15" s="162">
        <v>9623519</v>
      </c>
      <c r="J15" s="163" t="s">
        <v>324</v>
      </c>
      <c r="S15" s="163" t="s">
        <v>324</v>
      </c>
      <c r="AB15" s="163" t="s">
        <v>324</v>
      </c>
      <c r="AK15" s="163" t="s">
        <v>324</v>
      </c>
      <c r="AT15" s="163" t="s">
        <v>324</v>
      </c>
    </row>
    <row r="16" spans="1:54" ht="20.100000000000001" customHeight="1">
      <c r="A16" s="163" t="s">
        <v>323</v>
      </c>
      <c r="B16" s="162">
        <v>9752107</v>
      </c>
      <c r="C16" s="162">
        <v>0</v>
      </c>
      <c r="D16" s="162" t="s">
        <v>11</v>
      </c>
      <c r="E16" s="162" t="s">
        <v>11</v>
      </c>
      <c r="F16" s="162" t="s">
        <v>11</v>
      </c>
      <c r="G16" s="162" t="s">
        <v>11</v>
      </c>
      <c r="H16" s="162" t="s">
        <v>11</v>
      </c>
      <c r="I16" s="162">
        <v>9752107</v>
      </c>
      <c r="J16" s="163" t="s">
        <v>323</v>
      </c>
      <c r="S16" s="163" t="s">
        <v>323</v>
      </c>
      <c r="AB16" s="163" t="s">
        <v>323</v>
      </c>
      <c r="AK16" s="163" t="s">
        <v>323</v>
      </c>
      <c r="AT16" s="163" t="s">
        <v>323</v>
      </c>
    </row>
    <row r="17" spans="1:46" ht="20.100000000000001" customHeight="1">
      <c r="A17" s="163" t="s">
        <v>322</v>
      </c>
      <c r="B17" s="162">
        <v>18825332</v>
      </c>
      <c r="C17" s="162">
        <v>8457035</v>
      </c>
      <c r="D17" s="162" t="s">
        <v>11</v>
      </c>
      <c r="E17" s="162" t="s">
        <v>11</v>
      </c>
      <c r="F17" s="162" t="s">
        <v>11</v>
      </c>
      <c r="G17" s="162" t="s">
        <v>11</v>
      </c>
      <c r="H17" s="162" t="s">
        <v>11</v>
      </c>
      <c r="I17" s="162">
        <v>27282367</v>
      </c>
      <c r="J17" s="163" t="s">
        <v>322</v>
      </c>
      <c r="S17" s="163" t="s">
        <v>322</v>
      </c>
      <c r="AB17" s="163" t="s">
        <v>322</v>
      </c>
      <c r="AK17" s="163" t="s">
        <v>322</v>
      </c>
      <c r="AT17" s="163" t="s">
        <v>322</v>
      </c>
    </row>
    <row r="18" spans="1:46" ht="20.100000000000001" customHeight="1">
      <c r="A18" s="163" t="s">
        <v>321</v>
      </c>
      <c r="B18" s="162">
        <v>80000</v>
      </c>
      <c r="C18" s="162">
        <v>0</v>
      </c>
      <c r="D18" s="162" t="s">
        <v>11</v>
      </c>
      <c r="E18" s="162" t="s">
        <v>11</v>
      </c>
      <c r="F18" s="162" t="s">
        <v>11</v>
      </c>
      <c r="G18" s="162" t="s">
        <v>11</v>
      </c>
      <c r="H18" s="162" t="s">
        <v>11</v>
      </c>
      <c r="I18" s="162">
        <v>80000</v>
      </c>
      <c r="J18" s="163" t="s">
        <v>321</v>
      </c>
      <c r="S18" s="163" t="s">
        <v>321</v>
      </c>
      <c r="AB18" s="163" t="s">
        <v>321</v>
      </c>
      <c r="AK18" s="163" t="s">
        <v>321</v>
      </c>
      <c r="AT18" s="163" t="s">
        <v>321</v>
      </c>
    </row>
    <row r="19" spans="1:46" ht="20.100000000000001" customHeight="1">
      <c r="A19" s="163" t="s">
        <v>320</v>
      </c>
      <c r="B19" s="162">
        <v>914326</v>
      </c>
      <c r="C19" s="162">
        <v>0</v>
      </c>
      <c r="D19" s="162" t="s">
        <v>11</v>
      </c>
      <c r="E19" s="162" t="s">
        <v>11</v>
      </c>
      <c r="F19" s="162" t="s">
        <v>11</v>
      </c>
      <c r="G19" s="162" t="s">
        <v>11</v>
      </c>
      <c r="H19" s="162" t="s">
        <v>11</v>
      </c>
      <c r="I19" s="162">
        <v>914326</v>
      </c>
      <c r="J19" s="163" t="s">
        <v>320</v>
      </c>
      <c r="S19" s="163" t="s">
        <v>320</v>
      </c>
      <c r="AB19" s="163" t="s">
        <v>320</v>
      </c>
      <c r="AK19" s="163" t="s">
        <v>320</v>
      </c>
      <c r="AT19" s="163" t="s">
        <v>320</v>
      </c>
    </row>
    <row r="20" spans="1:46" ht="20.100000000000001" customHeight="1">
      <c r="A20" s="163" t="s">
        <v>319</v>
      </c>
      <c r="B20" s="162">
        <v>1189263</v>
      </c>
      <c r="C20" s="162">
        <v>440916</v>
      </c>
      <c r="D20" s="162" t="s">
        <v>11</v>
      </c>
      <c r="E20" s="162" t="s">
        <v>11</v>
      </c>
      <c r="F20" s="162" t="s">
        <v>11</v>
      </c>
      <c r="G20" s="162" t="s">
        <v>11</v>
      </c>
      <c r="H20" s="162" t="s">
        <v>11</v>
      </c>
      <c r="I20" s="162">
        <v>1630179</v>
      </c>
      <c r="J20" s="163" t="s">
        <v>319</v>
      </c>
      <c r="S20" s="163" t="s">
        <v>319</v>
      </c>
      <c r="AB20" s="163" t="s">
        <v>319</v>
      </c>
      <c r="AK20" s="163" t="s">
        <v>319</v>
      </c>
      <c r="AT20" s="163" t="s">
        <v>319</v>
      </c>
    </row>
    <row r="21" spans="1:46" ht="20.100000000000001" customHeight="1">
      <c r="A21" s="163" t="s">
        <v>318</v>
      </c>
      <c r="B21" s="162">
        <v>0</v>
      </c>
      <c r="C21" s="162">
        <v>655419</v>
      </c>
      <c r="D21" s="162" t="s">
        <v>11</v>
      </c>
      <c r="E21" s="162" t="s">
        <v>11</v>
      </c>
      <c r="F21" s="162" t="s">
        <v>11</v>
      </c>
      <c r="G21" s="162" t="s">
        <v>11</v>
      </c>
      <c r="H21" s="162" t="s">
        <v>11</v>
      </c>
      <c r="I21" s="162">
        <v>655419</v>
      </c>
      <c r="J21" s="163" t="s">
        <v>318</v>
      </c>
      <c r="S21" s="163" t="s">
        <v>318</v>
      </c>
      <c r="AB21" s="163" t="s">
        <v>318</v>
      </c>
      <c r="AK21" s="163" t="s">
        <v>318</v>
      </c>
      <c r="AT21" s="163" t="s">
        <v>318</v>
      </c>
    </row>
    <row r="22" spans="1:46" ht="20.100000000000001" customHeight="1">
      <c r="A22" s="163" t="s">
        <v>317</v>
      </c>
      <c r="B22" s="162">
        <v>0</v>
      </c>
      <c r="C22" s="162">
        <v>5185451</v>
      </c>
      <c r="D22" s="162" t="s">
        <v>11</v>
      </c>
      <c r="E22" s="162" t="s">
        <v>11</v>
      </c>
      <c r="F22" s="162" t="s">
        <v>11</v>
      </c>
      <c r="G22" s="162" t="s">
        <v>11</v>
      </c>
      <c r="H22" s="162" t="s">
        <v>11</v>
      </c>
      <c r="I22" s="162">
        <v>5185451</v>
      </c>
      <c r="J22" s="163" t="s">
        <v>317</v>
      </c>
      <c r="S22" s="163" t="s">
        <v>317</v>
      </c>
      <c r="AB22" s="163" t="s">
        <v>317</v>
      </c>
      <c r="AK22" s="163" t="s">
        <v>317</v>
      </c>
      <c r="AT22" s="163" t="s">
        <v>317</v>
      </c>
    </row>
    <row r="23" spans="1:46" ht="20.100000000000001" customHeight="1">
      <c r="A23" s="163" t="s">
        <v>316</v>
      </c>
      <c r="B23" s="162">
        <v>12781309</v>
      </c>
      <c r="C23" s="162">
        <v>0</v>
      </c>
      <c r="D23" s="162" t="s">
        <v>11</v>
      </c>
      <c r="E23" s="162" t="s">
        <v>11</v>
      </c>
      <c r="F23" s="162" t="s">
        <v>11</v>
      </c>
      <c r="G23" s="162" t="s">
        <v>11</v>
      </c>
      <c r="H23" s="162" t="s">
        <v>11</v>
      </c>
      <c r="I23" s="162">
        <v>12781309</v>
      </c>
      <c r="J23" s="163" t="s">
        <v>316</v>
      </c>
      <c r="S23" s="163" t="s">
        <v>316</v>
      </c>
      <c r="AB23" s="163" t="s">
        <v>316</v>
      </c>
      <c r="AK23" s="163" t="s">
        <v>316</v>
      </c>
      <c r="AT23" s="163" t="s">
        <v>316</v>
      </c>
    </row>
    <row r="24" spans="1:46" ht="20.100000000000001" customHeight="1">
      <c r="A24" s="163" t="s">
        <v>315</v>
      </c>
      <c r="B24" s="162">
        <v>18660</v>
      </c>
      <c r="C24" s="162">
        <v>0</v>
      </c>
      <c r="D24" s="162" t="s">
        <v>11</v>
      </c>
      <c r="E24" s="162" t="s">
        <v>11</v>
      </c>
      <c r="F24" s="162" t="s">
        <v>11</v>
      </c>
      <c r="G24" s="162" t="s">
        <v>11</v>
      </c>
      <c r="H24" s="162" t="s">
        <v>11</v>
      </c>
      <c r="I24" s="162">
        <v>18660</v>
      </c>
      <c r="J24" s="163" t="s">
        <v>315</v>
      </c>
      <c r="S24" s="163" t="s">
        <v>315</v>
      </c>
      <c r="AB24" s="163" t="s">
        <v>315</v>
      </c>
      <c r="AK24" s="163" t="s">
        <v>315</v>
      </c>
      <c r="AT24" s="163" t="s">
        <v>315</v>
      </c>
    </row>
    <row r="25" spans="1:46" ht="20.100000000000001" customHeight="1">
      <c r="A25" s="163" t="s">
        <v>314</v>
      </c>
      <c r="B25" s="162">
        <v>5479</v>
      </c>
      <c r="C25" s="162">
        <v>0</v>
      </c>
      <c r="D25" s="162" t="s">
        <v>11</v>
      </c>
      <c r="E25" s="162" t="s">
        <v>11</v>
      </c>
      <c r="F25" s="162" t="s">
        <v>11</v>
      </c>
      <c r="G25" s="162" t="s">
        <v>11</v>
      </c>
      <c r="H25" s="162" t="s">
        <v>11</v>
      </c>
      <c r="I25" s="162">
        <v>5479</v>
      </c>
      <c r="J25" s="163" t="s">
        <v>314</v>
      </c>
      <c r="S25" s="163" t="s">
        <v>314</v>
      </c>
      <c r="AB25" s="163" t="s">
        <v>314</v>
      </c>
      <c r="AK25" s="163" t="s">
        <v>314</v>
      </c>
      <c r="AT25" s="163" t="s">
        <v>314</v>
      </c>
    </row>
    <row r="26" spans="1:46" ht="20.100000000000001" customHeight="1">
      <c r="A26" s="163" t="s">
        <v>313</v>
      </c>
      <c r="B26" s="162">
        <v>25400</v>
      </c>
      <c r="C26" s="162">
        <v>5444</v>
      </c>
      <c r="D26" s="162" t="s">
        <v>11</v>
      </c>
      <c r="E26" s="162" t="s">
        <v>11</v>
      </c>
      <c r="F26" s="162" t="s">
        <v>11</v>
      </c>
      <c r="G26" s="162" t="s">
        <v>11</v>
      </c>
      <c r="H26" s="162" t="s">
        <v>11</v>
      </c>
      <c r="I26" s="162">
        <v>30844</v>
      </c>
      <c r="J26" s="163" t="s">
        <v>313</v>
      </c>
      <c r="S26" s="163" t="s">
        <v>313</v>
      </c>
      <c r="AB26" s="163" t="s">
        <v>313</v>
      </c>
      <c r="AK26" s="163" t="s">
        <v>313</v>
      </c>
      <c r="AT26" s="163" t="s">
        <v>313</v>
      </c>
    </row>
    <row r="27" spans="1:46" ht="20.100000000000001" customHeight="1">
      <c r="A27" s="163" t="s">
        <v>312</v>
      </c>
      <c r="B27" s="162">
        <v>0</v>
      </c>
      <c r="C27" s="162">
        <v>66150</v>
      </c>
      <c r="D27" s="162" t="s">
        <v>11</v>
      </c>
      <c r="E27" s="162" t="s">
        <v>11</v>
      </c>
      <c r="F27" s="162" t="s">
        <v>11</v>
      </c>
      <c r="G27" s="162" t="s">
        <v>11</v>
      </c>
      <c r="H27" s="162" t="s">
        <v>11</v>
      </c>
      <c r="I27" s="162">
        <v>66150</v>
      </c>
      <c r="J27" s="163" t="s">
        <v>312</v>
      </c>
      <c r="S27" s="163" t="s">
        <v>312</v>
      </c>
      <c r="AB27" s="163" t="s">
        <v>312</v>
      </c>
      <c r="AK27" s="163" t="s">
        <v>312</v>
      </c>
      <c r="AT27" s="163" t="s">
        <v>312</v>
      </c>
    </row>
    <row r="28" spans="1:46" ht="20.100000000000001" customHeight="1">
      <c r="A28" s="163" t="s">
        <v>311</v>
      </c>
      <c r="B28" s="162">
        <v>619937</v>
      </c>
      <c r="C28" s="162">
        <v>1043768</v>
      </c>
      <c r="D28" s="162" t="s">
        <v>11</v>
      </c>
      <c r="E28" s="162" t="s">
        <v>11</v>
      </c>
      <c r="F28" s="162" t="s">
        <v>11</v>
      </c>
      <c r="G28" s="162" t="s">
        <v>11</v>
      </c>
      <c r="H28" s="162" t="s">
        <v>11</v>
      </c>
      <c r="I28" s="162">
        <v>1663705</v>
      </c>
      <c r="J28" s="163" t="s">
        <v>311</v>
      </c>
      <c r="S28" s="163" t="s">
        <v>311</v>
      </c>
      <c r="AB28" s="163" t="s">
        <v>311</v>
      </c>
      <c r="AK28" s="163" t="s">
        <v>311</v>
      </c>
      <c r="AT28" s="163" t="s">
        <v>311</v>
      </c>
    </row>
    <row r="29" spans="1:46" ht="20.100000000000001" customHeight="1">
      <c r="A29" s="163" t="s">
        <v>310</v>
      </c>
      <c r="B29" s="162">
        <v>2588794</v>
      </c>
      <c r="C29" s="162">
        <v>870458</v>
      </c>
      <c r="D29" s="162" t="s">
        <v>11</v>
      </c>
      <c r="E29" s="162" t="s">
        <v>11</v>
      </c>
      <c r="F29" s="162" t="s">
        <v>11</v>
      </c>
      <c r="G29" s="162" t="s">
        <v>11</v>
      </c>
      <c r="H29" s="162" t="s">
        <v>11</v>
      </c>
      <c r="I29" s="162">
        <v>3459252</v>
      </c>
      <c r="J29" s="163" t="s">
        <v>310</v>
      </c>
      <c r="S29" s="163" t="s">
        <v>310</v>
      </c>
      <c r="AB29" s="163" t="s">
        <v>310</v>
      </c>
      <c r="AK29" s="163" t="s">
        <v>310</v>
      </c>
      <c r="AT29" s="163" t="s">
        <v>310</v>
      </c>
    </row>
    <row r="30" spans="1:46" ht="20.100000000000001" customHeight="1">
      <c r="A30" s="163" t="s">
        <v>309</v>
      </c>
      <c r="B30" s="162">
        <v>353451</v>
      </c>
      <c r="C30" s="162">
        <v>0</v>
      </c>
      <c r="D30" s="162" t="s">
        <v>11</v>
      </c>
      <c r="E30" s="162" t="s">
        <v>11</v>
      </c>
      <c r="F30" s="162" t="s">
        <v>11</v>
      </c>
      <c r="G30" s="162" t="s">
        <v>11</v>
      </c>
      <c r="H30" s="162" t="s">
        <v>11</v>
      </c>
      <c r="I30" s="162">
        <v>353451</v>
      </c>
      <c r="J30" s="163" t="s">
        <v>309</v>
      </c>
      <c r="S30" s="163" t="s">
        <v>309</v>
      </c>
      <c r="AB30" s="163" t="s">
        <v>309</v>
      </c>
      <c r="AK30" s="163" t="s">
        <v>309</v>
      </c>
      <c r="AT30" s="163" t="s">
        <v>309</v>
      </c>
    </row>
    <row r="31" spans="1:46" ht="20.100000000000001" customHeight="1">
      <c r="A31" s="163" t="s">
        <v>308</v>
      </c>
      <c r="B31" s="162">
        <v>87697</v>
      </c>
      <c r="C31" s="162">
        <v>0</v>
      </c>
      <c r="D31" s="162" t="s">
        <v>11</v>
      </c>
      <c r="E31" s="162" t="s">
        <v>11</v>
      </c>
      <c r="F31" s="162" t="s">
        <v>11</v>
      </c>
      <c r="G31" s="162" t="s">
        <v>11</v>
      </c>
      <c r="H31" s="162" t="s">
        <v>11</v>
      </c>
      <c r="I31" s="162">
        <v>87697</v>
      </c>
      <c r="J31" s="163" t="s">
        <v>308</v>
      </c>
      <c r="S31" s="163" t="s">
        <v>308</v>
      </c>
      <c r="AB31" s="163" t="s">
        <v>308</v>
      </c>
      <c r="AK31" s="163" t="s">
        <v>308</v>
      </c>
      <c r="AT31" s="163" t="s">
        <v>308</v>
      </c>
    </row>
    <row r="32" spans="1:46" ht="20.100000000000001" customHeight="1">
      <c r="A32" s="163" t="s">
        <v>307</v>
      </c>
      <c r="B32" s="162">
        <v>9300</v>
      </c>
      <c r="C32" s="162">
        <v>0</v>
      </c>
      <c r="D32" s="162" t="s">
        <v>11</v>
      </c>
      <c r="E32" s="162" t="s">
        <v>11</v>
      </c>
      <c r="F32" s="162" t="s">
        <v>11</v>
      </c>
      <c r="G32" s="162" t="s">
        <v>11</v>
      </c>
      <c r="H32" s="162" t="s">
        <v>11</v>
      </c>
      <c r="I32" s="162">
        <v>9300</v>
      </c>
      <c r="J32" s="163" t="s">
        <v>307</v>
      </c>
      <c r="S32" s="163" t="s">
        <v>307</v>
      </c>
      <c r="AB32" s="163" t="s">
        <v>307</v>
      </c>
      <c r="AK32" s="163" t="s">
        <v>307</v>
      </c>
      <c r="AT32" s="163" t="s">
        <v>307</v>
      </c>
    </row>
    <row r="33" spans="1:54" ht="20.100000000000001" customHeight="1">
      <c r="A33" s="163" t="s">
        <v>306</v>
      </c>
      <c r="B33" s="162">
        <v>8404</v>
      </c>
      <c r="C33" s="162">
        <v>25692</v>
      </c>
      <c r="D33" s="162" t="s">
        <v>11</v>
      </c>
      <c r="E33" s="162" t="s">
        <v>11</v>
      </c>
      <c r="F33" s="162" t="s">
        <v>11</v>
      </c>
      <c r="G33" s="162" t="s">
        <v>11</v>
      </c>
      <c r="H33" s="162" t="s">
        <v>11</v>
      </c>
      <c r="I33" s="162">
        <v>34096</v>
      </c>
      <c r="J33" s="163" t="s">
        <v>306</v>
      </c>
      <c r="S33" s="163" t="s">
        <v>306</v>
      </c>
      <c r="AB33" s="163" t="s">
        <v>306</v>
      </c>
      <c r="AK33" s="163" t="s">
        <v>306</v>
      </c>
      <c r="AT33" s="163" t="s">
        <v>306</v>
      </c>
    </row>
    <row r="34" spans="1:54" ht="20.100000000000001" customHeight="1">
      <c r="A34" s="163" t="s">
        <v>305</v>
      </c>
      <c r="B34" s="162">
        <v>0</v>
      </c>
      <c r="C34" s="162">
        <v>0</v>
      </c>
      <c r="D34" s="162" t="s">
        <v>11</v>
      </c>
      <c r="E34" s="162" t="s">
        <v>11</v>
      </c>
      <c r="F34" s="162" t="s">
        <v>11</v>
      </c>
      <c r="G34" s="162" t="s">
        <v>11</v>
      </c>
      <c r="H34" s="162" t="s">
        <v>11</v>
      </c>
      <c r="I34" s="162">
        <v>0</v>
      </c>
      <c r="J34" s="163" t="s">
        <v>305</v>
      </c>
      <c r="S34" s="163" t="s">
        <v>305</v>
      </c>
      <c r="AB34" s="163" t="s">
        <v>305</v>
      </c>
      <c r="AK34" s="163" t="s">
        <v>305</v>
      </c>
      <c r="AT34" s="163" t="s">
        <v>305</v>
      </c>
    </row>
    <row r="35" spans="1:54" ht="20.100000000000001" customHeight="1">
      <c r="A35" s="163" t="s">
        <v>304</v>
      </c>
      <c r="B35" s="162">
        <v>0</v>
      </c>
      <c r="C35" s="162">
        <v>97304</v>
      </c>
      <c r="D35" s="162" t="s">
        <v>11</v>
      </c>
      <c r="E35" s="162" t="s">
        <v>11</v>
      </c>
      <c r="F35" s="162" t="s">
        <v>11</v>
      </c>
      <c r="G35" s="162" t="s">
        <v>11</v>
      </c>
      <c r="H35" s="162" t="s">
        <v>11</v>
      </c>
      <c r="I35" s="162">
        <v>97304</v>
      </c>
      <c r="J35" s="163" t="s">
        <v>304</v>
      </c>
      <c r="S35" s="163" t="s">
        <v>304</v>
      </c>
      <c r="AB35" s="163" t="s">
        <v>304</v>
      </c>
      <c r="AK35" s="163" t="s">
        <v>304</v>
      </c>
      <c r="AT35" s="163" t="s">
        <v>304</v>
      </c>
    </row>
    <row r="36" spans="1:54" ht="20.100000000000001" customHeight="1">
      <c r="A36" s="163" t="s">
        <v>303</v>
      </c>
      <c r="B36" s="162">
        <v>11940</v>
      </c>
      <c r="C36" s="162">
        <v>1700</v>
      </c>
      <c r="D36" s="162" t="s">
        <v>11</v>
      </c>
      <c r="E36" s="162" t="s">
        <v>11</v>
      </c>
      <c r="F36" s="162" t="s">
        <v>11</v>
      </c>
      <c r="G36" s="162" t="s">
        <v>11</v>
      </c>
      <c r="H36" s="162" t="s">
        <v>11</v>
      </c>
      <c r="I36" s="162">
        <v>13640</v>
      </c>
      <c r="J36" s="163" t="s">
        <v>303</v>
      </c>
      <c r="S36" s="163" t="s">
        <v>303</v>
      </c>
      <c r="AB36" s="163" t="s">
        <v>303</v>
      </c>
      <c r="AK36" s="163" t="s">
        <v>303</v>
      </c>
      <c r="AT36" s="163" t="s">
        <v>303</v>
      </c>
    </row>
    <row r="37" spans="1:54" ht="20.100000000000001" customHeight="1">
      <c r="A37" s="163" t="s">
        <v>302</v>
      </c>
      <c r="B37" s="162">
        <v>9296</v>
      </c>
      <c r="C37" s="162">
        <v>64733</v>
      </c>
      <c r="D37" s="162" t="s">
        <v>11</v>
      </c>
      <c r="E37" s="162" t="s">
        <v>11</v>
      </c>
      <c r="F37" s="162" t="s">
        <v>11</v>
      </c>
      <c r="G37" s="162" t="s">
        <v>11</v>
      </c>
      <c r="H37" s="162" t="s">
        <v>11</v>
      </c>
      <c r="I37" s="162">
        <v>74029</v>
      </c>
      <c r="J37" s="163" t="s">
        <v>302</v>
      </c>
      <c r="S37" s="163" t="s">
        <v>302</v>
      </c>
      <c r="AB37" s="163" t="s">
        <v>302</v>
      </c>
      <c r="AK37" s="163" t="s">
        <v>302</v>
      </c>
      <c r="AT37" s="163" t="s">
        <v>302</v>
      </c>
    </row>
    <row r="38" spans="1:54" ht="20.100000000000001" customHeight="1">
      <c r="A38" s="163" t="s">
        <v>301</v>
      </c>
      <c r="B38" s="162">
        <v>122076</v>
      </c>
      <c r="C38" s="162">
        <v>0</v>
      </c>
      <c r="D38" s="162" t="s">
        <v>11</v>
      </c>
      <c r="E38" s="162" t="s">
        <v>11</v>
      </c>
      <c r="F38" s="162" t="s">
        <v>11</v>
      </c>
      <c r="G38" s="162" t="s">
        <v>11</v>
      </c>
      <c r="H38" s="162" t="s">
        <v>11</v>
      </c>
      <c r="I38" s="162">
        <v>122076</v>
      </c>
      <c r="J38" s="163" t="s">
        <v>301</v>
      </c>
      <c r="S38" s="163" t="s">
        <v>301</v>
      </c>
      <c r="AB38" s="163" t="s">
        <v>301</v>
      </c>
      <c r="AK38" s="163" t="s">
        <v>301</v>
      </c>
      <c r="AT38" s="163" t="s">
        <v>301</v>
      </c>
    </row>
    <row r="39" spans="1:54" ht="20.100000000000001" customHeight="1">
      <c r="A39" s="163" t="s">
        <v>296</v>
      </c>
      <c r="B39" s="162">
        <v>98000</v>
      </c>
      <c r="C39" s="162">
        <v>7986569</v>
      </c>
      <c r="D39" s="162" t="s">
        <v>11</v>
      </c>
      <c r="E39" s="162" t="s">
        <v>11</v>
      </c>
      <c r="F39" s="162" t="s">
        <v>11</v>
      </c>
      <c r="G39" s="162" t="s">
        <v>11</v>
      </c>
      <c r="H39" s="162" t="s">
        <v>11</v>
      </c>
      <c r="I39" s="162">
        <v>8084569</v>
      </c>
      <c r="J39" s="163" t="s">
        <v>296</v>
      </c>
      <c r="S39" s="163" t="s">
        <v>296</v>
      </c>
      <c r="AB39" s="163" t="s">
        <v>296</v>
      </c>
      <c r="AK39" s="163" t="s">
        <v>296</v>
      </c>
      <c r="AT39" s="163" t="s">
        <v>296</v>
      </c>
    </row>
    <row r="40" spans="1:54" ht="20.100000000000001" customHeight="1">
      <c r="A40" s="163" t="s">
        <v>295</v>
      </c>
      <c r="B40" s="162">
        <v>0</v>
      </c>
      <c r="C40" s="162">
        <v>7976409</v>
      </c>
      <c r="D40" s="162" t="s">
        <v>11</v>
      </c>
      <c r="E40" s="162" t="s">
        <v>11</v>
      </c>
      <c r="F40" s="162" t="s">
        <v>11</v>
      </c>
      <c r="G40" s="162" t="s">
        <v>11</v>
      </c>
      <c r="H40" s="162" t="s">
        <v>11</v>
      </c>
      <c r="I40" s="162">
        <v>7976409</v>
      </c>
      <c r="J40" s="163" t="s">
        <v>295</v>
      </c>
      <c r="S40" s="163" t="s">
        <v>295</v>
      </c>
      <c r="AB40" s="163" t="s">
        <v>295</v>
      </c>
      <c r="AK40" s="163" t="s">
        <v>295</v>
      </c>
      <c r="AT40" s="163" t="s">
        <v>295</v>
      </c>
    </row>
    <row r="41" spans="1:54" ht="20.100000000000001" customHeight="1">
      <c r="A41" s="165" t="s">
        <v>300</v>
      </c>
      <c r="B41" s="164">
        <v>98000</v>
      </c>
      <c r="C41" s="164">
        <v>10160</v>
      </c>
      <c r="D41" s="164" t="s">
        <v>11</v>
      </c>
      <c r="E41" s="164" t="s">
        <v>11</v>
      </c>
      <c r="F41" s="164" t="s">
        <v>11</v>
      </c>
      <c r="G41" s="164" t="s">
        <v>11</v>
      </c>
      <c r="H41" s="164" t="s">
        <v>11</v>
      </c>
      <c r="I41" s="164">
        <v>108160</v>
      </c>
      <c r="J41" s="165" t="s">
        <v>300</v>
      </c>
      <c r="K41" s="164"/>
      <c r="L41" s="164"/>
      <c r="M41" s="164"/>
      <c r="N41" s="164"/>
      <c r="O41" s="164"/>
      <c r="P41" s="164"/>
      <c r="Q41" s="164"/>
      <c r="R41" s="164"/>
      <c r="S41" s="165" t="s">
        <v>300</v>
      </c>
      <c r="T41" s="164"/>
      <c r="U41" s="164"/>
      <c r="V41" s="164"/>
      <c r="W41" s="164"/>
      <c r="X41" s="164"/>
      <c r="Y41" s="164"/>
      <c r="Z41" s="164"/>
      <c r="AA41" s="164"/>
      <c r="AB41" s="165" t="s">
        <v>300</v>
      </c>
      <c r="AC41" s="164"/>
      <c r="AD41" s="164"/>
      <c r="AE41" s="164"/>
      <c r="AF41" s="164"/>
      <c r="AG41" s="164"/>
      <c r="AH41" s="164"/>
      <c r="AI41" s="164"/>
      <c r="AJ41" s="164"/>
      <c r="AK41" s="165" t="s">
        <v>300</v>
      </c>
      <c r="AL41" s="164"/>
      <c r="AM41" s="164"/>
      <c r="AN41" s="164"/>
      <c r="AO41" s="164"/>
      <c r="AP41" s="164"/>
      <c r="AQ41" s="164"/>
      <c r="AR41" s="164"/>
      <c r="AS41" s="164"/>
      <c r="AT41" s="165" t="s">
        <v>300</v>
      </c>
      <c r="AU41" s="164"/>
      <c r="AV41" s="164"/>
      <c r="AW41" s="164"/>
      <c r="AX41" s="164"/>
      <c r="AY41" s="164"/>
      <c r="AZ41" s="164"/>
      <c r="BA41" s="164"/>
      <c r="BB41" s="164"/>
    </row>
    <row r="42" spans="1:54" ht="20.100000000000001" customHeight="1">
      <c r="A42" s="163" t="s">
        <v>299</v>
      </c>
      <c r="B42" s="162">
        <v>6000</v>
      </c>
      <c r="C42" s="162">
        <v>0</v>
      </c>
      <c r="D42" s="162" t="s">
        <v>11</v>
      </c>
      <c r="E42" s="162" t="s">
        <v>11</v>
      </c>
      <c r="F42" s="162" t="s">
        <v>11</v>
      </c>
      <c r="G42" s="162" t="s">
        <v>11</v>
      </c>
      <c r="H42" s="162" t="s">
        <v>11</v>
      </c>
      <c r="I42" s="162">
        <v>6000</v>
      </c>
      <c r="J42" s="163" t="s">
        <v>299</v>
      </c>
      <c r="S42" s="163" t="s">
        <v>299</v>
      </c>
      <c r="AB42" s="163" t="s">
        <v>299</v>
      </c>
      <c r="AK42" s="163" t="s">
        <v>299</v>
      </c>
      <c r="AT42" s="163" t="s">
        <v>299</v>
      </c>
    </row>
    <row r="43" spans="1:54" ht="20.100000000000001" customHeight="1">
      <c r="A43" s="163" t="s">
        <v>298</v>
      </c>
      <c r="B43" s="162">
        <v>6000</v>
      </c>
      <c r="C43" s="162">
        <v>0</v>
      </c>
      <c r="D43" s="162" t="s">
        <v>11</v>
      </c>
      <c r="E43" s="162" t="s">
        <v>11</v>
      </c>
      <c r="F43" s="162" t="s">
        <v>11</v>
      </c>
      <c r="G43" s="162" t="s">
        <v>11</v>
      </c>
      <c r="H43" s="162" t="s">
        <v>11</v>
      </c>
      <c r="I43" s="162">
        <v>6000</v>
      </c>
      <c r="J43" s="163" t="s">
        <v>298</v>
      </c>
      <c r="S43" s="163" t="s">
        <v>298</v>
      </c>
      <c r="AB43" s="163" t="s">
        <v>298</v>
      </c>
      <c r="AK43" s="163" t="s">
        <v>298</v>
      </c>
      <c r="AT43" s="163" t="s">
        <v>298</v>
      </c>
    </row>
    <row r="44" spans="1:54" ht="20.100000000000001" customHeight="1">
      <c r="A44" s="163" t="s">
        <v>297</v>
      </c>
      <c r="B44" s="162">
        <v>173159332</v>
      </c>
      <c r="C44" s="162">
        <v>16443604</v>
      </c>
      <c r="D44" s="162" t="s">
        <v>11</v>
      </c>
      <c r="E44" s="162" t="s">
        <v>11</v>
      </c>
      <c r="F44" s="162" t="s">
        <v>11</v>
      </c>
      <c r="G44" s="162" t="s">
        <v>11</v>
      </c>
      <c r="H44" s="162" t="s">
        <v>11</v>
      </c>
      <c r="I44" s="162">
        <v>189602936</v>
      </c>
      <c r="J44" s="163" t="s">
        <v>297</v>
      </c>
      <c r="S44" s="163" t="s">
        <v>297</v>
      </c>
      <c r="AB44" s="163" t="s">
        <v>297</v>
      </c>
      <c r="AK44" s="163" t="s">
        <v>297</v>
      </c>
      <c r="AT44" s="163" t="s">
        <v>297</v>
      </c>
    </row>
    <row r="45" spans="1:54" ht="20.100000000000001" customHeight="1">
      <c r="A45" s="163" t="s">
        <v>296</v>
      </c>
      <c r="B45" s="162">
        <v>0</v>
      </c>
      <c r="C45" s="162">
        <v>2746000</v>
      </c>
      <c r="D45" s="162" t="s">
        <v>11</v>
      </c>
      <c r="E45" s="162" t="s">
        <v>11</v>
      </c>
      <c r="F45" s="162" t="s">
        <v>11</v>
      </c>
      <c r="G45" s="162" t="s">
        <v>11</v>
      </c>
      <c r="H45" s="162" t="s">
        <v>11</v>
      </c>
      <c r="I45" s="162">
        <v>2746000</v>
      </c>
      <c r="J45" s="163" t="s">
        <v>296</v>
      </c>
      <c r="S45" s="163" t="s">
        <v>296</v>
      </c>
      <c r="AB45" s="163" t="s">
        <v>296</v>
      </c>
      <c r="AK45" s="163" t="s">
        <v>296</v>
      </c>
      <c r="AT45" s="163" t="s">
        <v>296</v>
      </c>
    </row>
    <row r="46" spans="1:54" ht="20.100000000000001" customHeight="1">
      <c r="A46" s="163" t="s">
        <v>295</v>
      </c>
      <c r="B46" s="162">
        <v>0</v>
      </c>
      <c r="C46" s="162">
        <v>2746000</v>
      </c>
      <c r="D46" s="162" t="s">
        <v>11</v>
      </c>
      <c r="E46" s="162" t="s">
        <v>11</v>
      </c>
      <c r="F46" s="162" t="s">
        <v>11</v>
      </c>
      <c r="G46" s="162" t="s">
        <v>11</v>
      </c>
      <c r="H46" s="162" t="s">
        <v>11</v>
      </c>
      <c r="I46" s="162">
        <v>2746000</v>
      </c>
      <c r="J46" s="163" t="s">
        <v>295</v>
      </c>
      <c r="S46" s="163" t="s">
        <v>295</v>
      </c>
      <c r="AB46" s="163" t="s">
        <v>295</v>
      </c>
      <c r="AK46" s="163" t="s">
        <v>295</v>
      </c>
      <c r="AT46" s="163" t="s">
        <v>295</v>
      </c>
    </row>
    <row r="47" spans="1:54" ht="20.100000000000001" customHeight="1">
      <c r="A47" s="163" t="s">
        <v>294</v>
      </c>
      <c r="B47" s="162">
        <v>0</v>
      </c>
      <c r="C47" s="162">
        <v>2746000</v>
      </c>
      <c r="D47" s="162" t="s">
        <v>11</v>
      </c>
      <c r="E47" s="162" t="s">
        <v>11</v>
      </c>
      <c r="F47" s="162" t="s">
        <v>11</v>
      </c>
      <c r="G47" s="162" t="s">
        <v>11</v>
      </c>
      <c r="H47" s="162" t="s">
        <v>11</v>
      </c>
      <c r="I47" s="162">
        <v>2746000</v>
      </c>
      <c r="J47" s="163" t="s">
        <v>294</v>
      </c>
      <c r="S47" s="163" t="s">
        <v>294</v>
      </c>
      <c r="AB47" s="163" t="s">
        <v>294</v>
      </c>
      <c r="AK47" s="163" t="s">
        <v>294</v>
      </c>
      <c r="AT47" s="163" t="s">
        <v>294</v>
      </c>
    </row>
    <row r="48" spans="1:54" ht="20.100000000000001" customHeight="1">
      <c r="A48" s="163" t="s">
        <v>293</v>
      </c>
      <c r="B48" s="162">
        <v>173159332</v>
      </c>
      <c r="C48" s="162">
        <v>19189604</v>
      </c>
      <c r="D48" s="162" t="s">
        <v>11</v>
      </c>
      <c r="E48" s="162" t="s">
        <v>11</v>
      </c>
      <c r="F48" s="162" t="s">
        <v>11</v>
      </c>
      <c r="G48" s="162" t="s">
        <v>11</v>
      </c>
      <c r="H48" s="162" t="s">
        <v>11</v>
      </c>
      <c r="I48" s="162">
        <v>192348936</v>
      </c>
      <c r="J48" s="163" t="s">
        <v>293</v>
      </c>
      <c r="S48" s="163" t="s">
        <v>293</v>
      </c>
      <c r="AB48" s="163" t="s">
        <v>293</v>
      </c>
      <c r="AK48" s="163" t="s">
        <v>293</v>
      </c>
      <c r="AT48" s="163" t="s">
        <v>293</v>
      </c>
    </row>
    <row r="75" spans="1:54" ht="20.100000000000001" customHeight="1">
      <c r="A75" s="165"/>
      <c r="B75" s="164"/>
      <c r="C75" s="164"/>
      <c r="D75" s="164"/>
      <c r="E75" s="164"/>
      <c r="F75" s="164"/>
      <c r="G75" s="164"/>
      <c r="H75" s="164"/>
      <c r="I75" s="164"/>
      <c r="J75" s="165"/>
      <c r="K75" s="164"/>
      <c r="L75" s="164"/>
      <c r="M75" s="164"/>
      <c r="N75" s="164"/>
      <c r="O75" s="164"/>
      <c r="P75" s="164"/>
      <c r="Q75" s="164"/>
      <c r="R75" s="164"/>
      <c r="S75" s="165"/>
      <c r="T75" s="164"/>
      <c r="U75" s="164"/>
      <c r="V75" s="164"/>
      <c r="W75" s="164"/>
      <c r="X75" s="164"/>
      <c r="Y75" s="164"/>
      <c r="Z75" s="164"/>
      <c r="AA75" s="164"/>
      <c r="AB75" s="165"/>
      <c r="AC75" s="164"/>
      <c r="AD75" s="164"/>
      <c r="AE75" s="164"/>
      <c r="AF75" s="164"/>
      <c r="AG75" s="164"/>
      <c r="AH75" s="164"/>
      <c r="AI75" s="164"/>
      <c r="AJ75" s="164"/>
      <c r="AK75" s="165"/>
      <c r="AL75" s="164"/>
      <c r="AM75" s="164"/>
      <c r="AN75" s="164"/>
      <c r="AO75" s="164"/>
      <c r="AP75" s="164"/>
      <c r="AQ75" s="164"/>
      <c r="AR75" s="164"/>
      <c r="AS75" s="164"/>
      <c r="AT75" s="165"/>
      <c r="AU75" s="164"/>
      <c r="AV75" s="164"/>
      <c r="AW75" s="164"/>
      <c r="AX75" s="164"/>
      <c r="AY75" s="164"/>
      <c r="AZ75" s="164"/>
      <c r="BA75" s="164"/>
      <c r="BB75" s="164"/>
    </row>
  </sheetData>
  <mergeCells count="42">
    <mergeCell ref="AL1:AN1"/>
    <mergeCell ref="AO1:AQ1"/>
    <mergeCell ref="AU1:AW1"/>
    <mergeCell ref="AX1:AZ1"/>
    <mergeCell ref="T1:V1"/>
    <mergeCell ref="W1:Y1"/>
    <mergeCell ref="AC1:AE1"/>
    <mergeCell ref="AF1:AH1"/>
    <mergeCell ref="B1:D1"/>
    <mergeCell ref="E1:G1"/>
    <mergeCell ref="K1:M1"/>
    <mergeCell ref="N1:P1"/>
    <mergeCell ref="W5:AA5"/>
    <mergeCell ref="K5:M5"/>
    <mergeCell ref="N5:R5"/>
    <mergeCell ref="S5:S6"/>
    <mergeCell ref="B2:D2"/>
    <mergeCell ref="E2:G2"/>
    <mergeCell ref="K2:M2"/>
    <mergeCell ref="N2:P2"/>
    <mergeCell ref="A5:A6"/>
    <mergeCell ref="E5:I5"/>
    <mergeCell ref="J5:J6"/>
    <mergeCell ref="AB5:AB6"/>
    <mergeCell ref="T5:V5"/>
    <mergeCell ref="B5:D5"/>
    <mergeCell ref="AX5:BB5"/>
    <mergeCell ref="AL5:AN5"/>
    <mergeCell ref="AO5:AS5"/>
    <mergeCell ref="AT5:AT6"/>
    <mergeCell ref="AU5:AW5"/>
    <mergeCell ref="AK5:AK6"/>
    <mergeCell ref="AC5:AE5"/>
    <mergeCell ref="AF5:AJ5"/>
    <mergeCell ref="AL2:AN2"/>
    <mergeCell ref="AO2:AQ2"/>
    <mergeCell ref="AU2:AW2"/>
    <mergeCell ref="AX2:AZ2"/>
    <mergeCell ref="T2:V2"/>
    <mergeCell ref="W2:Y2"/>
    <mergeCell ref="AC2:AE2"/>
    <mergeCell ref="AF2:AH2"/>
  </mergeCells>
  <phoneticPr fontId="2" type="noConversion"/>
  <printOptions horizontalCentered="1"/>
  <pageMargins left="0.39370078740157483" right="0.39370078740157483" top="0.55118110236220474" bottom="0.59055118110236227" header="0.47244094488188981" footer="0.31496062992125984"/>
  <pageSetup paperSize="9" firstPageNumber="34" pageOrder="overThenDown" orientation="portrait" useFirstPageNumber="1" r:id="rId1"/>
  <headerFooter alignWithMargins="0">
    <oddHeader xml:space="preserve">&amp;R
</oddHeader>
    <oddFooter>&amp;C&amp;P&amp;L&amp;R</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zoomScale="85" workbookViewId="0">
      <selection activeCell="B3" sqref="B3:I3"/>
    </sheetView>
  </sheetViews>
  <sheetFormatPr defaultColWidth="9" defaultRowHeight="29.1" customHeight="1"/>
  <cols>
    <col min="1" max="1" width="32.21875" style="135" customWidth="1"/>
    <col min="2" max="3" width="21.33203125" style="179" customWidth="1"/>
    <col min="4" max="4" width="19.88671875" style="179" customWidth="1"/>
    <col min="5" max="7" width="15.21875" style="178" customWidth="1"/>
    <col min="8" max="8" width="16.33203125" style="178" customWidth="1"/>
    <col min="9" max="9" width="15.44140625" style="178" customWidth="1"/>
    <col min="10" max="10" width="17.33203125" style="178" customWidth="1"/>
    <col min="11" max="11" width="36.21875" style="25" customWidth="1"/>
    <col min="12" max="16384" width="9" style="25"/>
  </cols>
  <sheetData>
    <row r="1" spans="1:12" ht="22.5" customHeight="1">
      <c r="A1" s="189"/>
      <c r="B1" s="517" t="s">
        <v>11</v>
      </c>
      <c r="C1" s="518"/>
      <c r="D1" s="518"/>
      <c r="E1" s="516" t="s">
        <v>11</v>
      </c>
      <c r="F1" s="429"/>
      <c r="G1" s="429"/>
      <c r="H1" s="429"/>
      <c r="I1" s="429"/>
      <c r="J1" s="188"/>
    </row>
    <row r="2" spans="1:12" ht="22.5" customHeight="1">
      <c r="A2" s="189"/>
      <c r="B2" s="517" t="s">
        <v>135</v>
      </c>
      <c r="C2" s="518"/>
      <c r="D2" s="518"/>
      <c r="E2" s="516" t="s">
        <v>134</v>
      </c>
      <c r="F2" s="429"/>
      <c r="G2" s="429"/>
      <c r="H2" s="429"/>
      <c r="I2" s="429"/>
      <c r="J2" s="188"/>
    </row>
    <row r="3" spans="1:12" ht="25.5" customHeight="1">
      <c r="A3" s="189"/>
      <c r="B3" s="521" t="s">
        <v>367</v>
      </c>
      <c r="C3" s="518"/>
      <c r="D3" s="518"/>
      <c r="E3" s="515" t="s">
        <v>366</v>
      </c>
      <c r="F3" s="429"/>
      <c r="G3" s="429"/>
      <c r="H3" s="429"/>
      <c r="I3" s="429"/>
      <c r="J3" s="188"/>
    </row>
    <row r="4" spans="1:12" ht="18" customHeight="1">
      <c r="A4" s="187" t="s">
        <v>139</v>
      </c>
      <c r="B4" s="519" t="s">
        <v>130</v>
      </c>
      <c r="C4" s="520"/>
      <c r="D4" s="520"/>
      <c r="E4" s="513" t="s">
        <v>129</v>
      </c>
      <c r="F4" s="514"/>
      <c r="G4" s="514"/>
      <c r="H4" s="514"/>
      <c r="I4" s="514"/>
      <c r="J4" s="186" t="s">
        <v>128</v>
      </c>
    </row>
    <row r="5" spans="1:12" s="184" customFormat="1" ht="29.1" customHeight="1">
      <c r="A5" s="485" t="s">
        <v>365</v>
      </c>
      <c r="B5" s="522" t="s">
        <v>364</v>
      </c>
      <c r="C5" s="524" t="s">
        <v>363</v>
      </c>
      <c r="D5" s="185" t="s">
        <v>362</v>
      </c>
      <c r="E5" s="528" t="s">
        <v>362</v>
      </c>
      <c r="F5" s="529"/>
      <c r="G5" s="529"/>
      <c r="H5" s="529"/>
      <c r="I5" s="530"/>
      <c r="J5" s="524" t="s">
        <v>361</v>
      </c>
      <c r="K5" s="96"/>
      <c r="L5" s="96"/>
    </row>
    <row r="6" spans="1:12" s="96" customFormat="1" ht="23.25" customHeight="1">
      <c r="A6" s="485"/>
      <c r="B6" s="522"/>
      <c r="C6" s="522"/>
      <c r="D6" s="524" t="s">
        <v>360</v>
      </c>
      <c r="E6" s="528" t="s">
        <v>359</v>
      </c>
      <c r="F6" s="529"/>
      <c r="G6" s="530"/>
      <c r="H6" s="524" t="s">
        <v>358</v>
      </c>
      <c r="I6" s="526" t="s">
        <v>357</v>
      </c>
      <c r="J6" s="522"/>
    </row>
    <row r="7" spans="1:12" s="31" customFormat="1" ht="30.75" customHeight="1">
      <c r="A7" s="456"/>
      <c r="B7" s="523"/>
      <c r="C7" s="523"/>
      <c r="D7" s="525"/>
      <c r="E7" s="183" t="s">
        <v>356</v>
      </c>
      <c r="F7" s="183" t="s">
        <v>355</v>
      </c>
      <c r="G7" s="183" t="s">
        <v>354</v>
      </c>
      <c r="H7" s="525"/>
      <c r="I7" s="527"/>
      <c r="J7" s="525"/>
    </row>
    <row r="8" spans="1:12" ht="29.1" customHeight="1">
      <c r="A8" s="135" t="s">
        <v>353</v>
      </c>
      <c r="B8" s="179">
        <v>5448</v>
      </c>
      <c r="C8" s="179">
        <v>0</v>
      </c>
      <c r="D8" s="179">
        <v>0</v>
      </c>
      <c r="E8" s="178">
        <v>0</v>
      </c>
      <c r="F8" s="178">
        <v>0</v>
      </c>
      <c r="G8" s="178">
        <v>0</v>
      </c>
      <c r="H8" s="178">
        <v>0</v>
      </c>
      <c r="I8" s="178">
        <v>0</v>
      </c>
      <c r="J8" s="178">
        <v>5448</v>
      </c>
    </row>
    <row r="9" spans="1:12" ht="29.1" customHeight="1">
      <c r="A9" s="135" t="s">
        <v>352</v>
      </c>
      <c r="B9" s="179">
        <v>5448</v>
      </c>
      <c r="C9" s="179">
        <v>0</v>
      </c>
      <c r="D9" s="179">
        <v>0</v>
      </c>
      <c r="E9" s="178">
        <v>0</v>
      </c>
      <c r="F9" s="178">
        <v>0</v>
      </c>
      <c r="G9" s="178">
        <v>0</v>
      </c>
      <c r="H9" s="178">
        <v>0</v>
      </c>
      <c r="I9" s="178">
        <v>0</v>
      </c>
      <c r="J9" s="178">
        <v>5448</v>
      </c>
    </row>
    <row r="10" spans="1:12" ht="29.1" customHeight="1">
      <c r="A10" s="135" t="s">
        <v>351</v>
      </c>
      <c r="B10" s="179">
        <v>5448</v>
      </c>
      <c r="C10" s="179">
        <v>0</v>
      </c>
      <c r="D10" s="179">
        <v>0</v>
      </c>
      <c r="E10" s="178">
        <v>0</v>
      </c>
      <c r="F10" s="178">
        <v>0</v>
      </c>
      <c r="G10" s="178">
        <v>0</v>
      </c>
      <c r="H10" s="178">
        <v>0</v>
      </c>
      <c r="I10" s="178">
        <v>0</v>
      </c>
      <c r="J10" s="178">
        <v>5448</v>
      </c>
    </row>
    <row r="11" spans="1:12" ht="29.1" customHeight="1">
      <c r="A11" s="135" t="s">
        <v>350</v>
      </c>
      <c r="B11" s="179">
        <v>0</v>
      </c>
      <c r="C11" s="179">
        <v>0</v>
      </c>
      <c r="D11" s="179">
        <v>0</v>
      </c>
      <c r="E11" s="178">
        <v>0</v>
      </c>
      <c r="F11" s="178">
        <v>0</v>
      </c>
      <c r="G11" s="178">
        <v>0</v>
      </c>
      <c r="H11" s="178">
        <v>0</v>
      </c>
      <c r="I11" s="178">
        <v>0</v>
      </c>
      <c r="J11" s="178">
        <v>0</v>
      </c>
    </row>
    <row r="12" spans="1:12" ht="29.1" customHeight="1">
      <c r="A12" s="135" t="s">
        <v>349</v>
      </c>
      <c r="B12" s="179">
        <v>0</v>
      </c>
      <c r="C12" s="179">
        <v>0</v>
      </c>
      <c r="D12" s="179">
        <v>0</v>
      </c>
      <c r="E12" s="178">
        <v>0</v>
      </c>
      <c r="F12" s="178">
        <v>0</v>
      </c>
      <c r="G12" s="178">
        <v>0</v>
      </c>
      <c r="H12" s="178">
        <v>0</v>
      </c>
      <c r="I12" s="178">
        <v>0</v>
      </c>
      <c r="J12" s="178">
        <v>0</v>
      </c>
    </row>
    <row r="13" spans="1:12" ht="29.1" customHeight="1">
      <c r="A13" s="135" t="s">
        <v>348</v>
      </c>
      <c r="B13" s="179">
        <v>0</v>
      </c>
      <c r="C13" s="179">
        <v>0</v>
      </c>
      <c r="D13" s="179">
        <v>0</v>
      </c>
      <c r="E13" s="178">
        <v>0</v>
      </c>
      <c r="F13" s="178">
        <v>0</v>
      </c>
      <c r="G13" s="178">
        <v>0</v>
      </c>
      <c r="H13" s="178">
        <v>0</v>
      </c>
      <c r="I13" s="178">
        <v>0</v>
      </c>
      <c r="J13" s="178">
        <v>0</v>
      </c>
    </row>
    <row r="14" spans="1:12" ht="29.1" customHeight="1">
      <c r="A14" s="135" t="s">
        <v>347</v>
      </c>
      <c r="B14" s="179">
        <v>0</v>
      </c>
      <c r="C14" s="179">
        <v>0</v>
      </c>
      <c r="D14" s="179">
        <v>0</v>
      </c>
      <c r="E14" s="178">
        <v>0</v>
      </c>
      <c r="F14" s="178">
        <v>0</v>
      </c>
      <c r="G14" s="178">
        <v>0</v>
      </c>
      <c r="H14" s="178">
        <v>0</v>
      </c>
      <c r="I14" s="178">
        <v>0</v>
      </c>
      <c r="J14" s="178">
        <v>0</v>
      </c>
    </row>
    <row r="15" spans="1:12" ht="29.1" customHeight="1">
      <c r="A15" s="135" t="s">
        <v>346</v>
      </c>
      <c r="B15" s="179">
        <v>0</v>
      </c>
      <c r="C15" s="179">
        <v>0</v>
      </c>
      <c r="D15" s="179">
        <v>0</v>
      </c>
      <c r="E15" s="178">
        <v>0</v>
      </c>
      <c r="F15" s="178">
        <v>0</v>
      </c>
      <c r="G15" s="178">
        <v>0</v>
      </c>
      <c r="H15" s="178">
        <v>0</v>
      </c>
      <c r="I15" s="178">
        <v>0</v>
      </c>
      <c r="J15" s="178">
        <v>0</v>
      </c>
    </row>
    <row r="16" spans="1:12" ht="29.1" customHeight="1">
      <c r="A16" s="135" t="s">
        <v>345</v>
      </c>
      <c r="B16" s="179">
        <v>0</v>
      </c>
      <c r="C16" s="179">
        <v>0</v>
      </c>
      <c r="D16" s="179">
        <v>0</v>
      </c>
      <c r="E16" s="178">
        <v>0</v>
      </c>
      <c r="F16" s="178">
        <v>0</v>
      </c>
      <c r="G16" s="178">
        <v>0</v>
      </c>
      <c r="H16" s="178">
        <v>0</v>
      </c>
      <c r="I16" s="178">
        <v>0</v>
      </c>
      <c r="J16" s="178">
        <v>0</v>
      </c>
    </row>
    <row r="17" spans="1:10" ht="29.1" customHeight="1">
      <c r="A17" s="135" t="s">
        <v>344</v>
      </c>
      <c r="B17" s="179">
        <v>0</v>
      </c>
      <c r="C17" s="179">
        <v>0</v>
      </c>
      <c r="D17" s="179">
        <v>0</v>
      </c>
      <c r="E17" s="178">
        <v>0</v>
      </c>
      <c r="F17" s="178">
        <v>0</v>
      </c>
      <c r="G17" s="178">
        <v>0</v>
      </c>
      <c r="H17" s="178">
        <v>0</v>
      </c>
      <c r="I17" s="178">
        <v>0</v>
      </c>
      <c r="J17" s="178">
        <v>0</v>
      </c>
    </row>
    <row r="18" spans="1:10" ht="29.1" customHeight="1">
      <c r="A18" s="135" t="s">
        <v>343</v>
      </c>
      <c r="B18" s="179">
        <v>0</v>
      </c>
      <c r="C18" s="179">
        <v>0</v>
      </c>
      <c r="D18" s="179">
        <v>0</v>
      </c>
      <c r="E18" s="178">
        <v>0</v>
      </c>
      <c r="F18" s="178">
        <v>0</v>
      </c>
      <c r="G18" s="178">
        <v>0</v>
      </c>
      <c r="H18" s="178">
        <v>0</v>
      </c>
      <c r="I18" s="178">
        <v>0</v>
      </c>
      <c r="J18" s="178">
        <v>0</v>
      </c>
    </row>
    <row r="19" spans="1:10" ht="29.1" customHeight="1">
      <c r="A19" s="135" t="s">
        <v>342</v>
      </c>
      <c r="B19" s="179">
        <v>0</v>
      </c>
      <c r="C19" s="179">
        <v>0</v>
      </c>
      <c r="D19" s="179">
        <v>0</v>
      </c>
      <c r="E19" s="178">
        <v>0</v>
      </c>
      <c r="F19" s="178">
        <v>0</v>
      </c>
      <c r="G19" s="178">
        <v>0</v>
      </c>
      <c r="H19" s="178">
        <v>0</v>
      </c>
      <c r="I19" s="178">
        <v>0</v>
      </c>
      <c r="J19" s="178">
        <v>0</v>
      </c>
    </row>
    <row r="20" spans="1:10" ht="29.1" customHeight="1">
      <c r="A20" s="135" t="s">
        <v>341</v>
      </c>
      <c r="B20" s="179">
        <v>0</v>
      </c>
      <c r="C20" s="179">
        <v>0</v>
      </c>
      <c r="D20" s="179">
        <v>0</v>
      </c>
      <c r="E20" s="178">
        <v>0</v>
      </c>
      <c r="F20" s="178">
        <v>0</v>
      </c>
      <c r="G20" s="178">
        <v>0</v>
      </c>
      <c r="H20" s="178">
        <v>0</v>
      </c>
      <c r="I20" s="178">
        <v>0</v>
      </c>
      <c r="J20" s="178">
        <v>0</v>
      </c>
    </row>
    <row r="21" spans="1:10" ht="29.1" customHeight="1">
      <c r="A21" s="135" t="s">
        <v>340</v>
      </c>
      <c r="B21" s="179">
        <v>0</v>
      </c>
      <c r="C21" s="179">
        <v>0</v>
      </c>
      <c r="D21" s="179">
        <v>0</v>
      </c>
      <c r="E21" s="178">
        <v>0</v>
      </c>
      <c r="F21" s="178">
        <v>0</v>
      </c>
      <c r="G21" s="178">
        <v>0</v>
      </c>
      <c r="H21" s="178">
        <v>0</v>
      </c>
      <c r="I21" s="178">
        <v>0</v>
      </c>
      <c r="J21" s="178">
        <v>0</v>
      </c>
    </row>
    <row r="22" spans="1:10" ht="29.1" customHeight="1">
      <c r="A22" s="135" t="s">
        <v>339</v>
      </c>
      <c r="B22" s="179">
        <v>0</v>
      </c>
      <c r="C22" s="179">
        <v>0</v>
      </c>
      <c r="D22" s="179">
        <v>0</v>
      </c>
      <c r="E22" s="178">
        <v>0</v>
      </c>
      <c r="F22" s="178">
        <v>0</v>
      </c>
      <c r="G22" s="178">
        <v>0</v>
      </c>
      <c r="H22" s="178">
        <v>0</v>
      </c>
      <c r="I22" s="178">
        <v>0</v>
      </c>
      <c r="J22" s="178">
        <v>0</v>
      </c>
    </row>
    <row r="23" spans="1:10" ht="29.1" customHeight="1">
      <c r="A23" s="135" t="s">
        <v>338</v>
      </c>
      <c r="B23" s="179">
        <v>0</v>
      </c>
      <c r="C23" s="179">
        <v>0</v>
      </c>
      <c r="D23" s="179">
        <v>0</v>
      </c>
      <c r="E23" s="178">
        <v>0</v>
      </c>
      <c r="F23" s="178">
        <v>0</v>
      </c>
      <c r="G23" s="178">
        <v>0</v>
      </c>
      <c r="H23" s="178">
        <v>0</v>
      </c>
      <c r="I23" s="178">
        <v>0</v>
      </c>
      <c r="J23" s="178">
        <v>0</v>
      </c>
    </row>
    <row r="28" spans="1:10" ht="29.1" customHeight="1">
      <c r="A28" s="182"/>
      <c r="B28" s="181"/>
      <c r="C28" s="181"/>
      <c r="D28" s="181"/>
      <c r="E28" s="180"/>
      <c r="F28" s="180"/>
      <c r="G28" s="180"/>
      <c r="H28" s="180"/>
      <c r="I28" s="180"/>
      <c r="J28" s="180"/>
    </row>
  </sheetData>
  <mergeCells count="17">
    <mergeCell ref="A5:A7"/>
    <mergeCell ref="B5:B7"/>
    <mergeCell ref="C5:C7"/>
    <mergeCell ref="J5:J7"/>
    <mergeCell ref="D6:D7"/>
    <mergeCell ref="H6:H7"/>
    <mergeCell ref="I6:I7"/>
    <mergeCell ref="E5:I5"/>
    <mergeCell ref="E6:G6"/>
    <mergeCell ref="E4:I4"/>
    <mergeCell ref="E3:I3"/>
    <mergeCell ref="E1:I1"/>
    <mergeCell ref="B1:D1"/>
    <mergeCell ref="B4:D4"/>
    <mergeCell ref="B3:D3"/>
    <mergeCell ref="B2:D2"/>
    <mergeCell ref="E2:I2"/>
  </mergeCells>
  <phoneticPr fontId="2" type="noConversion"/>
  <printOptions horizontalCentered="1"/>
  <pageMargins left="0.39370078740157483" right="0.39370078740157483" top="0.47244094488188981" bottom="0.70866141732283472" header="0.31496062992125984" footer="0.31496062992125984"/>
  <pageSetup paperSize="9" firstPageNumber="38" pageOrder="overThenDown" orientation="portrait" useFirstPageNumber="1" r:id="rId1"/>
  <headerFooter>
    <oddFooter>&amp;C&amp;"標楷體,標準"&amp;10&amp;P&amp;L&amp;R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zoomScale="85" workbookViewId="0">
      <selection activeCell="F3" sqref="F3:I3"/>
    </sheetView>
  </sheetViews>
  <sheetFormatPr defaultColWidth="9" defaultRowHeight="30" customHeight="1"/>
  <cols>
    <col min="1" max="1" width="29.77734375" style="135" customWidth="1"/>
    <col min="2" max="2" width="16.77734375" style="179" customWidth="1"/>
    <col min="3" max="3" width="16" style="179" customWidth="1"/>
    <col min="4" max="4" width="17.109375" style="179" customWidth="1"/>
    <col min="5" max="5" width="15.6640625" style="179" customWidth="1"/>
    <col min="6" max="6" width="3.6640625" style="190" hidden="1" customWidth="1"/>
    <col min="7" max="7" width="19.88671875" style="178" customWidth="1"/>
    <col min="8" max="8" width="18.109375" style="178" customWidth="1"/>
    <col min="9" max="9" width="20.21875" style="178" customWidth="1"/>
    <col min="10" max="10" width="19.77734375" style="178" customWidth="1"/>
    <col min="11" max="11" width="17" style="178" customWidth="1"/>
    <col min="12" max="12" width="36.21875" style="25" customWidth="1"/>
    <col min="13" max="16384" width="9" style="25"/>
  </cols>
  <sheetData>
    <row r="1" spans="1:13" ht="22.5" customHeight="1">
      <c r="A1" s="189"/>
      <c r="B1" s="517" t="s">
        <v>11</v>
      </c>
      <c r="C1" s="517"/>
      <c r="D1" s="518"/>
      <c r="E1" s="518"/>
      <c r="F1" s="516" t="s">
        <v>11</v>
      </c>
      <c r="G1" s="516"/>
      <c r="H1" s="516"/>
      <c r="I1" s="518"/>
      <c r="J1" s="188"/>
      <c r="K1" s="188"/>
    </row>
    <row r="2" spans="1:13" ht="22.5" customHeight="1">
      <c r="A2" s="189"/>
      <c r="B2" s="517" t="s">
        <v>135</v>
      </c>
      <c r="C2" s="517"/>
      <c r="D2" s="518"/>
      <c r="E2" s="518"/>
      <c r="F2" s="516" t="s">
        <v>134</v>
      </c>
      <c r="G2" s="516"/>
      <c r="H2" s="516"/>
      <c r="I2" s="518"/>
      <c r="J2" s="188"/>
      <c r="K2" s="188"/>
    </row>
    <row r="3" spans="1:13" ht="25.5" customHeight="1">
      <c r="A3" s="189"/>
      <c r="B3" s="521" t="s">
        <v>390</v>
      </c>
      <c r="C3" s="521"/>
      <c r="D3" s="518"/>
      <c r="E3" s="518"/>
      <c r="F3" s="515" t="s">
        <v>436</v>
      </c>
      <c r="G3" s="515"/>
      <c r="H3" s="515"/>
      <c r="I3" s="518"/>
      <c r="J3" s="188"/>
      <c r="K3" s="188"/>
    </row>
    <row r="4" spans="1:13" ht="18" customHeight="1">
      <c r="A4" s="187" t="s">
        <v>139</v>
      </c>
      <c r="B4" s="519" t="s">
        <v>130</v>
      </c>
      <c r="C4" s="519"/>
      <c r="D4" s="520"/>
      <c r="E4" s="520"/>
      <c r="F4" s="513" t="s">
        <v>129</v>
      </c>
      <c r="G4" s="520"/>
      <c r="H4" s="520"/>
      <c r="I4" s="193"/>
      <c r="J4" s="534" t="s">
        <v>128</v>
      </c>
      <c r="K4" s="535"/>
    </row>
    <row r="5" spans="1:13" s="184" customFormat="1" ht="29.1" customHeight="1">
      <c r="A5" s="485" t="s">
        <v>365</v>
      </c>
      <c r="B5" s="522" t="s">
        <v>389</v>
      </c>
      <c r="C5" s="531" t="s">
        <v>388</v>
      </c>
      <c r="D5" s="532"/>
      <c r="E5" s="533"/>
      <c r="F5" s="192"/>
      <c r="G5" s="538" t="s">
        <v>362</v>
      </c>
      <c r="H5" s="539"/>
      <c r="I5" s="524" t="s">
        <v>387</v>
      </c>
      <c r="J5" s="524" t="s">
        <v>386</v>
      </c>
      <c r="K5" s="524" t="s">
        <v>385</v>
      </c>
      <c r="L5" s="96"/>
      <c r="M5" s="96"/>
    </row>
    <row r="6" spans="1:13" s="96" customFormat="1" ht="23.25" customHeight="1">
      <c r="A6" s="485"/>
      <c r="B6" s="522"/>
      <c r="C6" s="524" t="s">
        <v>384</v>
      </c>
      <c r="D6" s="524" t="s">
        <v>383</v>
      </c>
      <c r="E6" s="524" t="s">
        <v>382</v>
      </c>
      <c r="F6" s="540" t="s">
        <v>381</v>
      </c>
      <c r="G6" s="524" t="s">
        <v>380</v>
      </c>
      <c r="H6" s="531" t="s">
        <v>379</v>
      </c>
      <c r="I6" s="536"/>
      <c r="J6" s="522"/>
      <c r="K6" s="522"/>
    </row>
    <row r="7" spans="1:13" s="31" customFormat="1" ht="30.75" customHeight="1">
      <c r="A7" s="456"/>
      <c r="B7" s="523"/>
      <c r="C7" s="525"/>
      <c r="D7" s="525"/>
      <c r="E7" s="525"/>
      <c r="F7" s="525"/>
      <c r="G7" s="525"/>
      <c r="H7" s="537"/>
      <c r="I7" s="525"/>
      <c r="J7" s="525"/>
      <c r="K7" s="525"/>
    </row>
    <row r="8" spans="1:13" ht="30" customHeight="1">
      <c r="A8" s="135" t="s">
        <v>378</v>
      </c>
      <c r="B8" s="179">
        <v>201666285</v>
      </c>
      <c r="C8" s="179">
        <v>0</v>
      </c>
      <c r="D8" s="179">
        <v>0</v>
      </c>
      <c r="E8" s="179">
        <v>0</v>
      </c>
      <c r="F8" s="190">
        <v>0</v>
      </c>
      <c r="G8" s="178">
        <v>0</v>
      </c>
      <c r="H8" s="178">
        <v>0</v>
      </c>
      <c r="I8" s="178">
        <v>0</v>
      </c>
      <c r="J8" s="178">
        <v>201666285</v>
      </c>
      <c r="K8" s="178">
        <v>2746000</v>
      </c>
    </row>
    <row r="9" spans="1:13" ht="30" customHeight="1">
      <c r="A9" s="135" t="s">
        <v>89</v>
      </c>
      <c r="B9" s="179">
        <v>193956435</v>
      </c>
      <c r="C9" s="179">
        <v>0</v>
      </c>
      <c r="D9" s="179">
        <v>0</v>
      </c>
      <c r="E9" s="179">
        <v>0</v>
      </c>
      <c r="F9" s="190">
        <v>0</v>
      </c>
      <c r="G9" s="178">
        <v>0</v>
      </c>
      <c r="H9" s="178">
        <v>0</v>
      </c>
      <c r="I9" s="178">
        <v>0</v>
      </c>
      <c r="J9" s="178">
        <v>193956435</v>
      </c>
      <c r="K9" s="178">
        <v>2746000</v>
      </c>
    </row>
    <row r="10" spans="1:13" ht="30" customHeight="1">
      <c r="A10" s="135" t="s">
        <v>377</v>
      </c>
      <c r="B10" s="179">
        <v>189602936</v>
      </c>
      <c r="C10" s="179">
        <v>0</v>
      </c>
      <c r="D10" s="179">
        <v>0</v>
      </c>
      <c r="E10" s="179">
        <v>0</v>
      </c>
      <c r="F10" s="190">
        <v>0</v>
      </c>
      <c r="G10" s="178">
        <v>0</v>
      </c>
      <c r="H10" s="178">
        <v>0</v>
      </c>
      <c r="I10" s="178">
        <v>0</v>
      </c>
      <c r="J10" s="178">
        <v>189602936</v>
      </c>
      <c r="K10" s="178">
        <v>2746000</v>
      </c>
    </row>
    <row r="11" spans="1:13" ht="30" customHeight="1">
      <c r="A11" s="135" t="s">
        <v>376</v>
      </c>
      <c r="B11" s="179">
        <v>173159332</v>
      </c>
      <c r="C11" s="179">
        <v>0</v>
      </c>
      <c r="D11" s="179">
        <v>0</v>
      </c>
      <c r="E11" s="179">
        <v>0</v>
      </c>
      <c r="F11" s="190">
        <v>0</v>
      </c>
      <c r="G11" s="178">
        <v>0</v>
      </c>
      <c r="H11" s="178">
        <v>0</v>
      </c>
      <c r="I11" s="178">
        <v>0</v>
      </c>
      <c r="J11" s="178">
        <v>173159332</v>
      </c>
      <c r="K11" s="178">
        <v>0</v>
      </c>
    </row>
    <row r="12" spans="1:13" ht="30" customHeight="1">
      <c r="A12" s="135" t="s">
        <v>375</v>
      </c>
      <c r="B12" s="179">
        <v>16443604</v>
      </c>
      <c r="C12" s="179">
        <v>0</v>
      </c>
      <c r="D12" s="179">
        <v>0</v>
      </c>
      <c r="E12" s="179">
        <v>0</v>
      </c>
      <c r="F12" s="190">
        <v>0</v>
      </c>
      <c r="G12" s="178">
        <v>0</v>
      </c>
      <c r="H12" s="178">
        <v>0</v>
      </c>
      <c r="I12" s="178">
        <v>0</v>
      </c>
      <c r="J12" s="178">
        <v>16443604</v>
      </c>
      <c r="K12" s="178">
        <v>2746000</v>
      </c>
    </row>
    <row r="13" spans="1:13" ht="30" customHeight="1">
      <c r="A13" s="135" t="s">
        <v>374</v>
      </c>
      <c r="B13" s="179">
        <v>4353499</v>
      </c>
      <c r="C13" s="179">
        <v>0</v>
      </c>
      <c r="D13" s="179">
        <v>0</v>
      </c>
      <c r="E13" s="179">
        <v>0</v>
      </c>
      <c r="F13" s="190">
        <v>0</v>
      </c>
      <c r="G13" s="178">
        <v>0</v>
      </c>
      <c r="H13" s="178">
        <v>0</v>
      </c>
      <c r="I13" s="178">
        <v>0</v>
      </c>
      <c r="J13" s="178">
        <v>4353499</v>
      </c>
      <c r="K13" s="178">
        <v>0</v>
      </c>
    </row>
    <row r="14" spans="1:13" ht="30" customHeight="1">
      <c r="A14" s="135" t="s">
        <v>373</v>
      </c>
      <c r="B14" s="179">
        <v>3515924</v>
      </c>
      <c r="C14" s="179">
        <v>0</v>
      </c>
      <c r="D14" s="179">
        <v>0</v>
      </c>
      <c r="E14" s="179">
        <v>0</v>
      </c>
      <c r="F14" s="190">
        <v>0</v>
      </c>
      <c r="G14" s="178">
        <v>0</v>
      </c>
      <c r="H14" s="178">
        <v>0</v>
      </c>
      <c r="I14" s="178">
        <v>0</v>
      </c>
      <c r="J14" s="178">
        <v>3515924</v>
      </c>
      <c r="K14" s="178">
        <v>0</v>
      </c>
    </row>
    <row r="15" spans="1:13" ht="30" customHeight="1">
      <c r="A15" s="135" t="s">
        <v>372</v>
      </c>
      <c r="B15" s="179">
        <v>837575</v>
      </c>
      <c r="C15" s="179">
        <v>0</v>
      </c>
      <c r="D15" s="179">
        <v>0</v>
      </c>
      <c r="E15" s="179">
        <v>0</v>
      </c>
      <c r="F15" s="190">
        <v>0</v>
      </c>
      <c r="G15" s="178">
        <v>0</v>
      </c>
      <c r="H15" s="178">
        <v>0</v>
      </c>
      <c r="I15" s="178">
        <v>0</v>
      </c>
      <c r="J15" s="178">
        <v>837575</v>
      </c>
      <c r="K15" s="178">
        <v>0</v>
      </c>
    </row>
    <row r="16" spans="1:13" ht="30" customHeight="1">
      <c r="A16" s="135" t="s">
        <v>371</v>
      </c>
      <c r="B16" s="179">
        <v>7709850</v>
      </c>
      <c r="C16" s="179">
        <v>0</v>
      </c>
      <c r="D16" s="179">
        <v>0</v>
      </c>
      <c r="E16" s="179">
        <v>0</v>
      </c>
      <c r="F16" s="190">
        <v>0</v>
      </c>
      <c r="G16" s="178">
        <v>0</v>
      </c>
      <c r="H16" s="178">
        <v>0</v>
      </c>
      <c r="I16" s="178">
        <v>0</v>
      </c>
      <c r="J16" s="178">
        <v>7709850</v>
      </c>
      <c r="K16" s="178">
        <v>0</v>
      </c>
    </row>
    <row r="17" spans="1:11" ht="30" customHeight="1">
      <c r="A17" s="135" t="s">
        <v>370</v>
      </c>
      <c r="B17" s="179">
        <v>7709850</v>
      </c>
      <c r="C17" s="179">
        <v>0</v>
      </c>
      <c r="D17" s="179">
        <v>0</v>
      </c>
      <c r="E17" s="179">
        <v>0</v>
      </c>
      <c r="F17" s="190">
        <v>0</v>
      </c>
      <c r="G17" s="178">
        <v>0</v>
      </c>
      <c r="H17" s="178">
        <v>0</v>
      </c>
      <c r="I17" s="178">
        <v>0</v>
      </c>
      <c r="J17" s="178">
        <v>7709850</v>
      </c>
      <c r="K17" s="178">
        <v>0</v>
      </c>
    </row>
    <row r="18" spans="1:11" ht="30" customHeight="1">
      <c r="A18" s="135" t="s">
        <v>369</v>
      </c>
      <c r="B18" s="179">
        <v>7709850</v>
      </c>
      <c r="C18" s="179">
        <v>0</v>
      </c>
      <c r="D18" s="179">
        <v>0</v>
      </c>
      <c r="E18" s="179">
        <v>0</v>
      </c>
      <c r="F18" s="190">
        <v>0</v>
      </c>
      <c r="G18" s="178">
        <v>0</v>
      </c>
      <c r="H18" s="178">
        <v>0</v>
      </c>
      <c r="I18" s="178">
        <v>0</v>
      </c>
      <c r="J18" s="178">
        <v>7709850</v>
      </c>
      <c r="K18" s="178">
        <v>0</v>
      </c>
    </row>
    <row r="19" spans="1:11" ht="30" customHeight="1">
      <c r="A19" s="135" t="s">
        <v>368</v>
      </c>
      <c r="B19" s="179">
        <v>0</v>
      </c>
      <c r="C19" s="179">
        <v>0</v>
      </c>
      <c r="D19" s="179">
        <v>0</v>
      </c>
      <c r="E19" s="179">
        <v>0</v>
      </c>
      <c r="F19" s="190">
        <v>0</v>
      </c>
      <c r="G19" s="178">
        <v>0</v>
      </c>
      <c r="H19" s="178">
        <v>0</v>
      </c>
      <c r="I19" s="178">
        <v>0</v>
      </c>
      <c r="J19" s="178">
        <v>0</v>
      </c>
      <c r="K19" s="178">
        <v>0</v>
      </c>
    </row>
    <row r="27" spans="1:11" ht="30" customHeight="1">
      <c r="A27" s="182"/>
      <c r="B27" s="181"/>
      <c r="C27" s="181"/>
      <c r="D27" s="181"/>
      <c r="E27" s="181"/>
      <c r="F27" s="191"/>
      <c r="G27" s="180"/>
      <c r="H27" s="180"/>
      <c r="I27" s="180"/>
      <c r="J27" s="180"/>
      <c r="K27" s="180"/>
    </row>
  </sheetData>
  <mergeCells count="22">
    <mergeCell ref="J4:K4"/>
    <mergeCell ref="K5:K7"/>
    <mergeCell ref="B2:E2"/>
    <mergeCell ref="F2:I2"/>
    <mergeCell ref="J5:J7"/>
    <mergeCell ref="I5:I7"/>
    <mergeCell ref="G6:G7"/>
    <mergeCell ref="H6:H7"/>
    <mergeCell ref="D6:D7"/>
    <mergeCell ref="G5:H5"/>
    <mergeCell ref="F6:F7"/>
    <mergeCell ref="A5:A7"/>
    <mergeCell ref="B5:B7"/>
    <mergeCell ref="E6:E7"/>
    <mergeCell ref="C5:E5"/>
    <mergeCell ref="C6:C7"/>
    <mergeCell ref="B1:E1"/>
    <mergeCell ref="F1:I1"/>
    <mergeCell ref="F3:I3"/>
    <mergeCell ref="B4:E4"/>
    <mergeCell ref="B3:E3"/>
    <mergeCell ref="F4:H4"/>
  </mergeCells>
  <phoneticPr fontId="2" type="noConversion"/>
  <printOptions horizontalCentered="1"/>
  <pageMargins left="0.39370078740157483" right="0.39370078740157483" top="0.47244094488188981" bottom="0.70866141732283472" header="0.31496062992125984" footer="0.31496062992125984"/>
  <pageSetup paperSize="9" firstPageNumber="40" pageOrder="overThenDown" orientation="portrait" useFirstPageNumber="1" r:id="rId1"/>
  <headerFooter>
    <oddFooter>&amp;C&amp;"標楷體,標準"&amp;10&amp;P&amp;L&amp;R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view="pageLayout" zoomScaleNormal="100" workbookViewId="0">
      <selection sqref="A1:A2"/>
    </sheetView>
  </sheetViews>
  <sheetFormatPr defaultColWidth="9" defaultRowHeight="24.9" customHeight="1"/>
  <cols>
    <col min="1" max="1" width="30.33203125" style="197" customWidth="1"/>
    <col min="2" max="2" width="18.109375" style="196" customWidth="1"/>
    <col min="3" max="4" width="18.109375" style="195" customWidth="1"/>
    <col min="5" max="5" width="7.21875" style="194" customWidth="1"/>
    <col min="6" max="8" width="6.77734375" style="194" customWidth="1"/>
    <col min="9" max="11" width="5" style="194" customWidth="1"/>
    <col min="12" max="12" width="6.77734375" style="194" customWidth="1"/>
    <col min="13" max="16384" width="9" style="194"/>
  </cols>
  <sheetData>
    <row r="1" spans="1:4" s="201" customFormat="1" ht="20.25" customHeight="1">
      <c r="A1" s="541" t="s">
        <v>407</v>
      </c>
      <c r="B1" s="543" t="s">
        <v>406</v>
      </c>
      <c r="C1" s="544"/>
      <c r="D1" s="545"/>
    </row>
    <row r="2" spans="1:4" s="201" customFormat="1" ht="28.5" customHeight="1">
      <c r="A2" s="542"/>
      <c r="B2" s="203" t="s">
        <v>405</v>
      </c>
      <c r="C2" s="202" t="s">
        <v>404</v>
      </c>
      <c r="D2" s="202" t="s">
        <v>403</v>
      </c>
    </row>
    <row r="3" spans="1:4" ht="24.9" customHeight="1">
      <c r="A3" s="197" t="s">
        <v>402</v>
      </c>
      <c r="B3" s="196">
        <v>201671733</v>
      </c>
      <c r="C3" s="195">
        <v>192504661</v>
      </c>
      <c r="D3" s="195">
        <v>9167072</v>
      </c>
    </row>
    <row r="4" spans="1:4" ht="24.9" customHeight="1">
      <c r="A4" s="197" t="s">
        <v>401</v>
      </c>
      <c r="B4" s="196">
        <v>201666285</v>
      </c>
      <c r="C4" s="195">
        <v>192446855</v>
      </c>
      <c r="D4" s="195">
        <v>9219430</v>
      </c>
    </row>
    <row r="5" spans="1:4" ht="24.9" customHeight="1">
      <c r="A5" s="197" t="s">
        <v>400</v>
      </c>
      <c r="B5" s="196">
        <v>5448</v>
      </c>
      <c r="C5" s="195">
        <v>44306</v>
      </c>
      <c r="D5" s="195">
        <v>-38858</v>
      </c>
    </row>
    <row r="6" spans="1:4" ht="24.9" customHeight="1">
      <c r="A6" s="197" t="s">
        <v>399</v>
      </c>
      <c r="B6" s="196">
        <v>0</v>
      </c>
      <c r="C6" s="195">
        <v>13500</v>
      </c>
      <c r="D6" s="195">
        <v>-13500</v>
      </c>
    </row>
    <row r="7" spans="1:4" ht="24.9" customHeight="1">
      <c r="A7" s="197" t="s">
        <v>398</v>
      </c>
      <c r="B7" s="196">
        <v>201671733</v>
      </c>
      <c r="C7" s="195">
        <v>183978077</v>
      </c>
      <c r="D7" s="195">
        <v>17693656</v>
      </c>
    </row>
    <row r="8" spans="1:4" ht="24.9" customHeight="1">
      <c r="A8" s="197" t="s">
        <v>397</v>
      </c>
      <c r="B8" s="196">
        <v>5448</v>
      </c>
      <c r="C8" s="195">
        <v>57806</v>
      </c>
      <c r="D8" s="195">
        <v>-52358</v>
      </c>
    </row>
    <row r="9" spans="1:4" ht="24.9" customHeight="1">
      <c r="A9" s="197" t="s">
        <v>396</v>
      </c>
      <c r="B9" s="196">
        <v>158583499</v>
      </c>
      <c r="C9" s="195">
        <v>149457064</v>
      </c>
      <c r="D9" s="195">
        <v>9126435</v>
      </c>
    </row>
    <row r="10" spans="1:4" ht="24.9" customHeight="1">
      <c r="A10" s="197" t="s">
        <v>395</v>
      </c>
      <c r="B10" s="196">
        <v>27282367</v>
      </c>
      <c r="C10" s="195">
        <v>27170407</v>
      </c>
      <c r="D10" s="195">
        <v>111960</v>
      </c>
    </row>
    <row r="11" spans="1:4" ht="24.9" customHeight="1">
      <c r="A11" s="197" t="s">
        <v>394</v>
      </c>
      <c r="B11" s="196">
        <v>15794419</v>
      </c>
      <c r="C11" s="195">
        <v>7286800</v>
      </c>
      <c r="D11" s="195">
        <v>8507619</v>
      </c>
    </row>
    <row r="12" spans="1:4" ht="24.9" customHeight="1">
      <c r="A12" s="197" t="s">
        <v>393</v>
      </c>
      <c r="B12" s="196">
        <v>6000</v>
      </c>
      <c r="C12" s="195">
        <v>6000</v>
      </c>
      <c r="D12" s="195">
        <v>0</v>
      </c>
    </row>
    <row r="13" spans="1:4" ht="24.9" customHeight="1">
      <c r="A13" s="197" t="s">
        <v>392</v>
      </c>
      <c r="B13" s="196" t="s">
        <v>391</v>
      </c>
      <c r="C13" s="195">
        <v>8526584</v>
      </c>
      <c r="D13" s="195">
        <v>-8526584</v>
      </c>
    </row>
    <row r="30" spans="1:4" ht="24.9" customHeight="1">
      <c r="A30" s="200"/>
      <c r="B30" s="199"/>
      <c r="C30" s="198"/>
      <c r="D30" s="198"/>
    </row>
  </sheetData>
  <mergeCells count="2">
    <mergeCell ref="A1:A2"/>
    <mergeCell ref="B1:D1"/>
  </mergeCells>
  <phoneticPr fontId="2" type="noConversion"/>
  <printOptions horizontalCentered="1"/>
  <pageMargins left="0.70866141732283472" right="0.70866141732283472" top="1.4566929133858268" bottom="0.59055118110236227" header="0.35433070866141736" footer="0.31496062992125984"/>
  <pageSetup paperSize="9" firstPageNumber="42" orientation="portrait" useFirstPageNumber="1" r:id="rId1"/>
  <headerFooter alignWithMargins="0">
    <oddHeader xml:space="preserve">&amp;C&amp;14
勞動部勞動基金運用局&amp;U
&amp;16&amp;U收入支出彙計表&amp;U
&amp;12&amp;U中華民國108年度&amp;R&amp;14ˉ&amp;10
&amp;14ˉ&amp;10
&amp;16ˉ&amp;10
單位:新臺幣元
</oddHeader>
    <oddFooter>&amp;C&amp;P&amp;L&amp;R</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view="pageLayout" zoomScaleNormal="100" workbookViewId="0">
      <selection sqref="A1:A3"/>
    </sheetView>
  </sheetViews>
  <sheetFormatPr defaultColWidth="9" defaultRowHeight="29.1" customHeight="1"/>
  <cols>
    <col min="1" max="1" width="4.6640625" style="210" customWidth="1"/>
    <col min="2" max="2" width="25.44140625" style="209" customWidth="1"/>
    <col min="3" max="3" width="18.44140625" style="208" customWidth="1"/>
    <col min="4" max="4" width="5.21875" style="207" customWidth="1"/>
    <col min="5" max="5" width="41.21875" style="206" customWidth="1"/>
    <col min="6" max="6" width="0.21875" style="205" hidden="1" customWidth="1"/>
    <col min="7" max="16384" width="9" style="204"/>
  </cols>
  <sheetData>
    <row r="1" spans="1:6" ht="13.5" customHeight="1">
      <c r="A1" s="546" t="s">
        <v>222</v>
      </c>
      <c r="B1" s="546" t="s">
        <v>416</v>
      </c>
      <c r="C1" s="550" t="s">
        <v>415</v>
      </c>
      <c r="D1" s="551"/>
      <c r="E1" s="546" t="s">
        <v>414</v>
      </c>
    </row>
    <row r="2" spans="1:6" ht="13.5" customHeight="1">
      <c r="A2" s="547"/>
      <c r="B2" s="547"/>
      <c r="C2" s="553" t="s">
        <v>413</v>
      </c>
      <c r="D2" s="554"/>
      <c r="E2" s="547"/>
    </row>
    <row r="3" spans="1:6" ht="15.75" customHeight="1">
      <c r="A3" s="548"/>
      <c r="B3" s="552"/>
      <c r="C3" s="218" t="s">
        <v>412</v>
      </c>
      <c r="D3" s="217" t="s">
        <v>411</v>
      </c>
      <c r="E3" s="549"/>
    </row>
    <row r="4" spans="1:6" ht="29.1" customHeight="1">
      <c r="A4" s="555" t="s">
        <v>15</v>
      </c>
      <c r="B4" s="556" t="s">
        <v>410</v>
      </c>
      <c r="C4" s="557">
        <v>2448</v>
      </c>
      <c r="D4" s="558" t="s">
        <v>408</v>
      </c>
      <c r="E4" s="559" t="s">
        <v>409</v>
      </c>
      <c r="F4" s="205" t="s">
        <v>281</v>
      </c>
    </row>
    <row r="5" spans="1:6" ht="29.1" customHeight="1">
      <c r="A5" s="555"/>
      <c r="B5" s="556"/>
      <c r="C5" s="557"/>
      <c r="D5" s="558"/>
      <c r="E5" s="559"/>
      <c r="F5" s="205" t="s">
        <v>281</v>
      </c>
    </row>
    <row r="6" spans="1:6" ht="29.1" customHeight="1">
      <c r="A6" s="555" t="s">
        <v>11</v>
      </c>
      <c r="B6" s="556" t="s">
        <v>7</v>
      </c>
      <c r="C6" s="557">
        <v>2448</v>
      </c>
      <c r="D6" s="558" t="s">
        <v>408</v>
      </c>
      <c r="E6" s="559" t="s">
        <v>11</v>
      </c>
      <c r="F6" s="205" t="s">
        <v>281</v>
      </c>
    </row>
    <row r="7" spans="1:6" ht="29.1" customHeight="1">
      <c r="A7" s="555"/>
      <c r="B7" s="556"/>
      <c r="C7" s="557"/>
      <c r="D7" s="558"/>
      <c r="E7" s="559"/>
      <c r="F7" s="205" t="s">
        <v>281</v>
      </c>
    </row>
    <row r="8" spans="1:6" ht="29.1" customHeight="1">
      <c r="A8" s="555" t="s">
        <v>11</v>
      </c>
      <c r="B8" s="556" t="s">
        <v>8</v>
      </c>
      <c r="C8" s="557">
        <v>2448</v>
      </c>
      <c r="D8" s="558" t="s">
        <v>408</v>
      </c>
      <c r="E8" s="559" t="s">
        <v>11</v>
      </c>
      <c r="F8" s="205" t="s">
        <v>281</v>
      </c>
    </row>
    <row r="9" spans="1:6" ht="29.1" customHeight="1">
      <c r="A9" s="555"/>
      <c r="B9" s="556"/>
      <c r="C9" s="557"/>
      <c r="D9" s="558"/>
      <c r="E9" s="559"/>
      <c r="F9" s="205" t="s">
        <v>281</v>
      </c>
    </row>
    <row r="26" spans="1:6" ht="29.1" customHeight="1">
      <c r="A26" s="216"/>
      <c r="B26" s="215"/>
      <c r="C26" s="214"/>
      <c r="D26" s="213"/>
      <c r="E26" s="212"/>
      <c r="F26" s="211"/>
    </row>
  </sheetData>
  <mergeCells count="20">
    <mergeCell ref="A8:A9"/>
    <mergeCell ref="B8:B9"/>
    <mergeCell ref="C8:C9"/>
    <mergeCell ref="D8:D9"/>
    <mergeCell ref="E8:E9"/>
    <mergeCell ref="A6:A7"/>
    <mergeCell ref="B6:B7"/>
    <mergeCell ref="C6:C7"/>
    <mergeCell ref="D6:D7"/>
    <mergeCell ref="E6:E7"/>
    <mergeCell ref="A4:A5"/>
    <mergeCell ref="B4:B5"/>
    <mergeCell ref="C4:C5"/>
    <mergeCell ref="D4:D5"/>
    <mergeCell ref="E4:E5"/>
    <mergeCell ref="A1:A3"/>
    <mergeCell ref="E1:E3"/>
    <mergeCell ref="C1:D1"/>
    <mergeCell ref="B1:B3"/>
    <mergeCell ref="C2:D2"/>
  </mergeCells>
  <phoneticPr fontId="2" type="noConversion"/>
  <pageMargins left="0.39370078740157483" right="0.39370078740157483" top="1.4566929133858268" bottom="0.70866141732283472" header="0.31496062992125984" footer="0.31496062992125984"/>
  <pageSetup paperSize="9" firstPageNumber="43" pageOrder="overThenDown" orientation="portrait" useFirstPageNumber="1" r:id="rId1"/>
  <headerFooter alignWithMargins="0">
    <oddHeader>&amp;L&amp;"標楷體,標準"&amp;14ˉ&amp;12
&amp;14ˉ&amp;12
&amp;16ˉ&amp;"新細明體,標準"&amp;12
&amp;C&amp;"標楷體,標準"&amp;14
勞動部勞動基金運用局&amp;12
&amp;16歲入餘絀（或減免、註銷）分析表&amp;12
中華民國108年度&amp;R&amp;"標楷體,標準"&amp;14ˉ&amp;12
&amp;14ˉ&amp;12
&amp;16ˉ&amp;12
單位:新臺幣元；%</oddHeader>
    <oddFooter>&amp;C&amp;"標楷體,標準"&amp;10&amp;P&amp;L&amp;R</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WhiteSpace="0" zoomScaleNormal="100" workbookViewId="0">
      <selection activeCell="D3" sqref="D3:I3"/>
    </sheetView>
  </sheetViews>
  <sheetFormatPr defaultColWidth="9" defaultRowHeight="36" customHeight="1"/>
  <cols>
    <col min="1" max="1" width="5" style="108" customWidth="1"/>
    <col min="2" max="2" width="24.6640625" style="60" customWidth="1"/>
    <col min="3" max="3" width="16.21875" style="90" customWidth="1"/>
    <col min="4" max="4" width="17.21875" style="57" customWidth="1"/>
    <col min="5" max="5" width="18.44140625" style="57" customWidth="1"/>
    <col min="6" max="6" width="5.33203125" style="106" customWidth="1"/>
    <col min="7" max="7" width="7.6640625" style="220" customWidth="1"/>
    <col min="8" max="8" width="11.33203125" style="104" customWidth="1"/>
    <col min="9" max="9" width="17.6640625" style="57" customWidth="1"/>
    <col min="10" max="10" width="36.6640625" style="219" customWidth="1"/>
    <col min="11" max="11" width="13.33203125" style="219" customWidth="1"/>
    <col min="12" max="12" width="0.33203125" style="101" customWidth="1"/>
    <col min="13" max="16384" width="9" style="56"/>
  </cols>
  <sheetData>
    <row r="1" spans="1:12" s="84" customFormat="1" ht="21">
      <c r="A1" s="132"/>
      <c r="B1" s="87"/>
      <c r="C1" s="401" t="s">
        <v>11</v>
      </c>
      <c r="D1" s="572"/>
      <c r="E1" s="572"/>
      <c r="F1" s="572"/>
      <c r="G1" s="405" t="s">
        <v>11</v>
      </c>
      <c r="H1" s="405"/>
      <c r="I1" s="405"/>
      <c r="J1" s="225"/>
      <c r="K1" s="225"/>
      <c r="L1" s="129"/>
    </row>
    <row r="2" spans="1:12" s="84" customFormat="1" ht="21">
      <c r="A2" s="132"/>
      <c r="B2" s="87"/>
      <c r="C2" s="401" t="s">
        <v>135</v>
      </c>
      <c r="D2" s="572"/>
      <c r="E2" s="572"/>
      <c r="F2" s="572"/>
      <c r="G2" s="405" t="s">
        <v>134</v>
      </c>
      <c r="H2" s="405"/>
      <c r="I2" s="405"/>
      <c r="J2" s="225"/>
      <c r="K2" s="225"/>
      <c r="L2" s="129"/>
    </row>
    <row r="3" spans="1:12" s="78" customFormat="1" ht="22.2">
      <c r="A3" s="128"/>
      <c r="B3" s="81"/>
      <c r="C3" s="127"/>
      <c r="D3" s="442" t="s">
        <v>433</v>
      </c>
      <c r="E3" s="572"/>
      <c r="F3" s="572"/>
      <c r="G3" s="575" t="s">
        <v>432</v>
      </c>
      <c r="H3" s="575"/>
      <c r="I3" s="575"/>
      <c r="J3" s="224"/>
      <c r="K3" s="224"/>
      <c r="L3" s="124"/>
    </row>
    <row r="4" spans="1:12" s="73" customFormat="1" ht="16.2">
      <c r="A4" s="573" t="s">
        <v>131</v>
      </c>
      <c r="B4" s="574"/>
      <c r="C4" s="123"/>
      <c r="D4" s="98"/>
      <c r="E4" s="571" t="s">
        <v>130</v>
      </c>
      <c r="F4" s="571"/>
      <c r="G4" s="576" t="s">
        <v>129</v>
      </c>
      <c r="H4" s="576"/>
      <c r="I4" s="98"/>
      <c r="J4" s="564" t="s">
        <v>223</v>
      </c>
      <c r="K4" s="565"/>
      <c r="L4" s="121"/>
    </row>
    <row r="5" spans="1:12" s="69" customFormat="1" ht="24" customHeight="1">
      <c r="A5" s="566" t="s">
        <v>222</v>
      </c>
      <c r="B5" s="402" t="s">
        <v>221</v>
      </c>
      <c r="C5" s="568" t="s">
        <v>431</v>
      </c>
      <c r="D5" s="569"/>
      <c r="E5" s="569"/>
      <c r="F5" s="570"/>
      <c r="G5" s="560" t="s">
        <v>430</v>
      </c>
      <c r="H5" s="561"/>
      <c r="I5" s="561"/>
      <c r="J5" s="562"/>
      <c r="K5" s="563"/>
      <c r="L5" s="116"/>
    </row>
    <row r="6" spans="1:12" s="69" customFormat="1" ht="30">
      <c r="A6" s="567"/>
      <c r="B6" s="403"/>
      <c r="C6" s="72" t="s">
        <v>115</v>
      </c>
      <c r="D6" s="72" t="s">
        <v>114</v>
      </c>
      <c r="E6" s="72" t="s">
        <v>8</v>
      </c>
      <c r="F6" s="119" t="s">
        <v>216</v>
      </c>
      <c r="G6" s="72" t="s">
        <v>429</v>
      </c>
      <c r="H6" s="70" t="s">
        <v>215</v>
      </c>
      <c r="I6" s="72" t="s">
        <v>214</v>
      </c>
      <c r="J6" s="118" t="s">
        <v>428</v>
      </c>
      <c r="K6" s="118" t="s">
        <v>217</v>
      </c>
      <c r="L6" s="116"/>
    </row>
    <row r="7" spans="1:12" ht="36" customHeight="1">
      <c r="A7" s="108" t="s">
        <v>15</v>
      </c>
      <c r="B7" s="60" t="s">
        <v>427</v>
      </c>
      <c r="C7" s="90">
        <v>0</v>
      </c>
      <c r="D7" s="57">
        <v>2746000</v>
      </c>
      <c r="E7" s="57">
        <v>2746000</v>
      </c>
      <c r="F7" s="106" t="s">
        <v>426</v>
      </c>
      <c r="G7" s="220" t="s">
        <v>218</v>
      </c>
      <c r="H7" s="104" t="s">
        <v>425</v>
      </c>
      <c r="I7" s="57">
        <v>2746000</v>
      </c>
      <c r="J7" s="219" t="s">
        <v>424</v>
      </c>
      <c r="K7" s="219" t="s">
        <v>11</v>
      </c>
      <c r="L7" s="101">
        <v>10733000</v>
      </c>
    </row>
    <row r="8" spans="1:12" ht="36" customHeight="1">
      <c r="A8" s="108" t="s">
        <v>11</v>
      </c>
      <c r="B8" s="60" t="s">
        <v>191</v>
      </c>
      <c r="C8" s="90">
        <v>0</v>
      </c>
      <c r="D8" s="57">
        <v>2746000</v>
      </c>
      <c r="E8" s="57">
        <v>2746000</v>
      </c>
      <c r="F8" s="106" t="s">
        <v>423</v>
      </c>
      <c r="G8" s="220" t="s">
        <v>11</v>
      </c>
      <c r="H8" s="104" t="s">
        <v>11</v>
      </c>
      <c r="I8" s="57">
        <v>2746000</v>
      </c>
      <c r="J8" s="219" t="s">
        <v>11</v>
      </c>
      <c r="K8" s="219" t="s">
        <v>11</v>
      </c>
      <c r="L8" s="101">
        <v>10833000</v>
      </c>
    </row>
    <row r="9" spans="1:12" ht="36" customHeight="1">
      <c r="A9" s="108" t="s">
        <v>11</v>
      </c>
      <c r="B9" s="60" t="s">
        <v>422</v>
      </c>
      <c r="C9" s="90">
        <v>0</v>
      </c>
      <c r="D9" s="57">
        <v>2746000</v>
      </c>
      <c r="E9" s="57">
        <v>2746000</v>
      </c>
      <c r="F9" s="106" t="s">
        <v>421</v>
      </c>
      <c r="G9" s="220" t="s">
        <v>11</v>
      </c>
      <c r="H9" s="104" t="s">
        <v>11</v>
      </c>
      <c r="I9" s="57">
        <v>2746000</v>
      </c>
      <c r="J9" s="219" t="s">
        <v>11</v>
      </c>
      <c r="K9" s="219" t="s">
        <v>11</v>
      </c>
      <c r="L9" s="101">
        <v>196930499</v>
      </c>
    </row>
    <row r="10" spans="1:12" ht="36" customHeight="1">
      <c r="A10" s="108" t="s">
        <v>11</v>
      </c>
      <c r="B10" s="60" t="s">
        <v>420</v>
      </c>
      <c r="C10" s="90">
        <v>0</v>
      </c>
      <c r="D10" s="57">
        <v>2746000</v>
      </c>
      <c r="E10" s="57">
        <v>2746000</v>
      </c>
      <c r="F10" s="106" t="s">
        <v>419</v>
      </c>
      <c r="G10" s="220" t="s">
        <v>11</v>
      </c>
      <c r="H10" s="104" t="s">
        <v>11</v>
      </c>
      <c r="I10" s="57">
        <v>2746000</v>
      </c>
      <c r="J10" s="219" t="s">
        <v>11</v>
      </c>
      <c r="K10" s="219" t="s">
        <v>11</v>
      </c>
      <c r="L10" s="101">
        <v>18542850</v>
      </c>
    </row>
    <row r="11" spans="1:12" ht="36" customHeight="1">
      <c r="A11" s="108" t="s">
        <v>11</v>
      </c>
      <c r="B11" s="60" t="s">
        <v>418</v>
      </c>
      <c r="C11" s="90">
        <v>0</v>
      </c>
      <c r="D11" s="57">
        <v>2746000</v>
      </c>
      <c r="E11" s="57">
        <v>2746000</v>
      </c>
      <c r="F11" s="106" t="s">
        <v>417</v>
      </c>
      <c r="G11" s="220" t="s">
        <v>11</v>
      </c>
      <c r="H11" s="104" t="s">
        <v>11</v>
      </c>
      <c r="I11" s="57">
        <v>2746000</v>
      </c>
      <c r="J11" s="219" t="s">
        <v>11</v>
      </c>
      <c r="K11" s="219" t="s">
        <v>11</v>
      </c>
      <c r="L11" s="101">
        <v>204640349</v>
      </c>
    </row>
    <row r="23" spans="1:12" ht="36" customHeight="1">
      <c r="A23" s="115"/>
      <c r="B23" s="66"/>
      <c r="C23" s="91"/>
      <c r="D23" s="63"/>
      <c r="E23" s="63"/>
      <c r="F23" s="113"/>
      <c r="G23" s="223"/>
      <c r="H23" s="111"/>
      <c r="I23" s="63"/>
      <c r="J23" s="222"/>
      <c r="K23" s="222"/>
      <c r="L23" s="221"/>
    </row>
  </sheetData>
  <mergeCells count="14">
    <mergeCell ref="C1:F1"/>
    <mergeCell ref="G1:I1"/>
    <mergeCell ref="A4:B4"/>
    <mergeCell ref="D3:F3"/>
    <mergeCell ref="G3:I3"/>
    <mergeCell ref="G4:H4"/>
    <mergeCell ref="C2:F2"/>
    <mergeCell ref="G2:I2"/>
    <mergeCell ref="G5:K5"/>
    <mergeCell ref="J4:K4"/>
    <mergeCell ref="B5:B6"/>
    <mergeCell ref="A5:A6"/>
    <mergeCell ref="C5:F5"/>
    <mergeCell ref="E4:F4"/>
  </mergeCells>
  <phoneticPr fontId="2" type="noConversion"/>
  <pageMargins left="0.70866141732283472" right="0.70866141732283472" top="0.74803149606299213" bottom="0.74803149606299213" header="0.31496062992125984" footer="0.31496062992125984"/>
  <pageSetup paperSize="9" firstPageNumber="44" pageOrder="overThenDown" orientation="portrait" useFirstPageNumber="1" r:id="rId1"/>
  <headerFooter>
    <oddFooter>&amp;C&amp;"標楷體,標準"&amp;10&amp;P&amp;L&amp;R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zoomScaleNormal="100" workbookViewId="0">
      <selection activeCell="J20" sqref="J20:J21"/>
    </sheetView>
  </sheetViews>
  <sheetFormatPr defaultColWidth="9" defaultRowHeight="20.399999999999999" customHeight="1"/>
  <cols>
    <col min="1" max="1" width="2.6640625" style="60" customWidth="1"/>
    <col min="2" max="2" width="2.88671875" style="60" customWidth="1"/>
    <col min="3" max="3" width="2.6640625" style="60" customWidth="1"/>
    <col min="4" max="4" width="2.88671875" style="60" customWidth="1"/>
    <col min="5" max="5" width="21.88671875" style="60" customWidth="1"/>
    <col min="6" max="6" width="14" style="90" customWidth="1"/>
    <col min="7" max="7" width="14.21875" style="90" customWidth="1"/>
    <col min="8" max="8" width="15.77734375" style="90" customWidth="1"/>
    <col min="9" max="9" width="10.21875" style="90" customWidth="1"/>
    <col min="10" max="10" width="17.77734375" style="90" customWidth="1"/>
    <col min="11" max="11" width="19.21875" style="90" customWidth="1"/>
    <col min="12" max="12" width="18.21875" style="90" customWidth="1"/>
    <col min="13" max="13" width="15.44140625" style="90" customWidth="1"/>
    <col min="14" max="14" width="16.77734375" style="90" customWidth="1"/>
    <col min="15" max="16384" width="9" style="89"/>
  </cols>
  <sheetData>
    <row r="1" spans="1:14" s="92" customFormat="1" ht="18.75" customHeight="1">
      <c r="A1" s="96"/>
      <c r="B1" s="96"/>
      <c r="C1" s="96"/>
      <c r="D1" s="96"/>
      <c r="E1" s="96"/>
      <c r="F1" s="426" t="s">
        <v>11</v>
      </c>
      <c r="G1" s="427"/>
      <c r="H1" s="427"/>
      <c r="I1" s="427"/>
      <c r="J1" s="428" t="s">
        <v>11</v>
      </c>
      <c r="K1" s="428"/>
      <c r="L1" s="429"/>
      <c r="M1" s="95"/>
      <c r="N1" s="95"/>
    </row>
    <row r="2" spans="1:14" s="92" customFormat="1" ht="18" customHeight="1">
      <c r="A2" s="96"/>
      <c r="B2" s="96"/>
      <c r="C2" s="96"/>
      <c r="D2" s="96"/>
      <c r="E2" s="96"/>
      <c r="F2" s="426" t="s">
        <v>135</v>
      </c>
      <c r="G2" s="427"/>
      <c r="H2" s="427"/>
      <c r="I2" s="427"/>
      <c r="J2" s="428" t="s">
        <v>134</v>
      </c>
      <c r="K2" s="428"/>
      <c r="L2" s="429"/>
      <c r="M2" s="95"/>
      <c r="N2" s="95"/>
    </row>
    <row r="3" spans="1:14" s="92" customFormat="1" ht="18" customHeight="1">
      <c r="A3" s="96"/>
      <c r="B3" s="96"/>
      <c r="C3" s="96"/>
      <c r="D3" s="96"/>
      <c r="E3" s="96"/>
      <c r="F3" s="95"/>
      <c r="G3" s="95"/>
      <c r="H3" s="433" t="s">
        <v>189</v>
      </c>
      <c r="I3" s="433"/>
      <c r="J3" s="434" t="s">
        <v>180</v>
      </c>
      <c r="K3" s="434"/>
      <c r="L3" s="95"/>
      <c r="M3" s="95"/>
      <c r="N3" s="95"/>
    </row>
    <row r="4" spans="1:14" s="92" customFormat="1" ht="18" customHeight="1">
      <c r="A4" s="424" t="s">
        <v>139</v>
      </c>
      <c r="B4" s="424"/>
      <c r="C4" s="424"/>
      <c r="D4" s="424"/>
      <c r="E4" s="425"/>
      <c r="F4" s="94"/>
      <c r="G4" s="94"/>
      <c r="H4" s="420" t="s">
        <v>130</v>
      </c>
      <c r="I4" s="420"/>
      <c r="J4" s="430" t="s">
        <v>129</v>
      </c>
      <c r="K4" s="430"/>
      <c r="L4" s="94"/>
      <c r="M4" s="420" t="s">
        <v>179</v>
      </c>
      <c r="N4" s="421"/>
    </row>
    <row r="5" spans="1:14" s="92" customFormat="1" ht="21.6" customHeight="1">
      <c r="A5" s="422" t="s">
        <v>178</v>
      </c>
      <c r="B5" s="422"/>
      <c r="C5" s="422"/>
      <c r="D5" s="422"/>
      <c r="E5" s="422"/>
      <c r="F5" s="423" t="s">
        <v>177</v>
      </c>
      <c r="G5" s="423"/>
      <c r="H5" s="423"/>
      <c r="I5" s="423"/>
      <c r="J5" s="93"/>
      <c r="K5" s="423" t="s">
        <v>176</v>
      </c>
      <c r="L5" s="423"/>
      <c r="M5" s="423" t="s">
        <v>175</v>
      </c>
      <c r="N5" s="423" t="s">
        <v>174</v>
      </c>
    </row>
    <row r="6" spans="1:14" s="92" customFormat="1" ht="20.399999999999999" customHeight="1">
      <c r="A6" s="422" t="s">
        <v>120</v>
      </c>
      <c r="B6" s="422" t="s">
        <v>119</v>
      </c>
      <c r="C6" s="422" t="s">
        <v>118</v>
      </c>
      <c r="D6" s="422" t="s">
        <v>117</v>
      </c>
      <c r="E6" s="422" t="s">
        <v>173</v>
      </c>
      <c r="F6" s="423" t="s">
        <v>172</v>
      </c>
      <c r="G6" s="423" t="s">
        <v>171</v>
      </c>
      <c r="H6" s="423"/>
      <c r="I6" s="423"/>
      <c r="J6" s="423" t="s">
        <v>170</v>
      </c>
      <c r="K6" s="423" t="s">
        <v>169</v>
      </c>
      <c r="L6" s="423" t="s">
        <v>114</v>
      </c>
      <c r="M6" s="423"/>
      <c r="N6" s="423"/>
    </row>
    <row r="7" spans="1:14" s="92" customFormat="1" ht="21.75" customHeight="1">
      <c r="A7" s="422"/>
      <c r="B7" s="422"/>
      <c r="C7" s="422"/>
      <c r="D7" s="422"/>
      <c r="E7" s="422"/>
      <c r="F7" s="423"/>
      <c r="G7" s="93" t="s">
        <v>168</v>
      </c>
      <c r="H7" s="93" t="s">
        <v>167</v>
      </c>
      <c r="I7" s="93" t="s">
        <v>166</v>
      </c>
      <c r="J7" s="423"/>
      <c r="K7" s="423"/>
      <c r="L7" s="423"/>
      <c r="M7" s="423"/>
      <c r="N7" s="423"/>
    </row>
    <row r="8" spans="1:14" s="92" customFormat="1" ht="18.75" customHeight="1">
      <c r="A8" s="422"/>
      <c r="B8" s="422"/>
      <c r="C8" s="422"/>
      <c r="D8" s="422"/>
      <c r="E8" s="422"/>
      <c r="F8" s="423"/>
      <c r="G8" s="423" t="s">
        <v>165</v>
      </c>
      <c r="H8" s="423" t="s">
        <v>164</v>
      </c>
      <c r="I8" s="423" t="s">
        <v>163</v>
      </c>
      <c r="J8" s="423"/>
      <c r="K8" s="423" t="s">
        <v>115</v>
      </c>
      <c r="L8" s="423" t="s">
        <v>162</v>
      </c>
      <c r="M8" s="423"/>
      <c r="N8" s="423"/>
    </row>
    <row r="9" spans="1:14" s="92" customFormat="1" ht="15" customHeight="1">
      <c r="A9" s="422"/>
      <c r="B9" s="422"/>
      <c r="C9" s="422"/>
      <c r="D9" s="422"/>
      <c r="E9" s="422"/>
      <c r="F9" s="423"/>
      <c r="G9" s="423"/>
      <c r="H9" s="423"/>
      <c r="I9" s="423"/>
      <c r="J9" s="423"/>
      <c r="K9" s="423"/>
      <c r="L9" s="423"/>
      <c r="M9" s="423"/>
      <c r="N9" s="423"/>
    </row>
    <row r="10" spans="1:14" ht="20.399999999999999" customHeight="1">
      <c r="A10" s="431" t="s">
        <v>138</v>
      </c>
      <c r="B10" s="431" t="s">
        <v>11</v>
      </c>
      <c r="C10" s="431" t="s">
        <v>11</v>
      </c>
      <c r="D10" s="431" t="s">
        <v>11</v>
      </c>
      <c r="E10" s="431" t="s">
        <v>137</v>
      </c>
      <c r="F10" s="432">
        <v>192577000</v>
      </c>
      <c r="G10" s="90">
        <v>0</v>
      </c>
      <c r="H10" s="90">
        <v>0</v>
      </c>
      <c r="I10" s="90">
        <v>0</v>
      </c>
      <c r="J10" s="432">
        <v>192577000</v>
      </c>
      <c r="K10" s="90">
        <v>189602936</v>
      </c>
      <c r="L10" s="90">
        <v>2746000</v>
      </c>
      <c r="M10" s="432">
        <v>-228064</v>
      </c>
      <c r="N10" s="432" t="s">
        <v>141</v>
      </c>
    </row>
    <row r="11" spans="1:14" ht="20.399999999999999" customHeight="1">
      <c r="A11" s="431"/>
      <c r="B11" s="431"/>
      <c r="C11" s="431"/>
      <c r="D11" s="431"/>
      <c r="E11" s="431"/>
      <c r="F11" s="432"/>
      <c r="G11" s="90">
        <v>0</v>
      </c>
      <c r="H11" s="90">
        <v>0</v>
      </c>
      <c r="I11" s="90">
        <v>0</v>
      </c>
      <c r="J11" s="432"/>
      <c r="K11" s="90">
        <v>0</v>
      </c>
      <c r="L11" s="90">
        <v>192348936</v>
      </c>
      <c r="M11" s="432"/>
      <c r="N11" s="432"/>
    </row>
    <row r="12" spans="1:14" ht="20.399999999999999" customHeight="1">
      <c r="A12" s="431" t="s">
        <v>11</v>
      </c>
      <c r="B12" s="431" t="s">
        <v>11</v>
      </c>
      <c r="C12" s="431" t="s">
        <v>16</v>
      </c>
      <c r="D12" s="431" t="s">
        <v>11</v>
      </c>
      <c r="E12" s="431" t="s">
        <v>159</v>
      </c>
      <c r="F12" s="432">
        <v>173206000</v>
      </c>
      <c r="G12" s="90">
        <v>0</v>
      </c>
      <c r="H12" s="90">
        <v>0</v>
      </c>
      <c r="I12" s="90">
        <v>0</v>
      </c>
      <c r="J12" s="432">
        <v>173206000</v>
      </c>
      <c r="K12" s="90">
        <v>173159332</v>
      </c>
      <c r="L12" s="90">
        <v>0</v>
      </c>
      <c r="M12" s="432">
        <v>-46668</v>
      </c>
      <c r="N12" s="432" t="s">
        <v>158</v>
      </c>
    </row>
    <row r="13" spans="1:14" ht="20.399999999999999" customHeight="1">
      <c r="A13" s="431"/>
      <c r="B13" s="431"/>
      <c r="C13" s="431"/>
      <c r="D13" s="431"/>
      <c r="E13" s="431"/>
      <c r="F13" s="432"/>
      <c r="G13" s="90">
        <v>0</v>
      </c>
      <c r="H13" s="90">
        <v>0</v>
      </c>
      <c r="I13" s="90">
        <v>0</v>
      </c>
      <c r="J13" s="432"/>
      <c r="K13" s="90">
        <v>0</v>
      </c>
      <c r="L13" s="90">
        <v>173159332</v>
      </c>
      <c r="M13" s="432"/>
      <c r="N13" s="432"/>
    </row>
    <row r="14" spans="1:14" ht="20.399999999999999" customHeight="1">
      <c r="A14" s="431" t="s">
        <v>11</v>
      </c>
      <c r="B14" s="431" t="s">
        <v>11</v>
      </c>
      <c r="C14" s="431" t="s">
        <v>44</v>
      </c>
      <c r="D14" s="431" t="s">
        <v>11</v>
      </c>
      <c r="E14" s="431" t="s">
        <v>136</v>
      </c>
      <c r="F14" s="432">
        <v>19271000</v>
      </c>
      <c r="G14" s="90">
        <v>0</v>
      </c>
      <c r="H14" s="90">
        <v>0</v>
      </c>
      <c r="I14" s="90">
        <v>0</v>
      </c>
      <c r="J14" s="432">
        <v>19271000</v>
      </c>
      <c r="K14" s="90">
        <v>16443604</v>
      </c>
      <c r="L14" s="90">
        <v>2746000</v>
      </c>
      <c r="M14" s="432">
        <v>-81396</v>
      </c>
      <c r="N14" s="432" t="s">
        <v>188</v>
      </c>
    </row>
    <row r="15" spans="1:14" ht="20.399999999999999" customHeight="1">
      <c r="A15" s="431"/>
      <c r="B15" s="431"/>
      <c r="C15" s="431"/>
      <c r="D15" s="431"/>
      <c r="E15" s="431"/>
      <c r="F15" s="432"/>
      <c r="G15" s="90">
        <v>0</v>
      </c>
      <c r="H15" s="90">
        <v>0</v>
      </c>
      <c r="I15" s="90">
        <v>0</v>
      </c>
      <c r="J15" s="432"/>
      <c r="K15" s="90">
        <v>0</v>
      </c>
      <c r="L15" s="90">
        <v>19189604</v>
      </c>
      <c r="M15" s="432"/>
      <c r="N15" s="432"/>
    </row>
    <row r="16" spans="1:14" ht="20.399999999999999" customHeight="1">
      <c r="A16" s="431" t="s">
        <v>11</v>
      </c>
      <c r="B16" s="431" t="s">
        <v>11</v>
      </c>
      <c r="C16" s="431" t="s">
        <v>17</v>
      </c>
      <c r="D16" s="431" t="s">
        <v>11</v>
      </c>
      <c r="E16" s="431" t="s">
        <v>150</v>
      </c>
      <c r="F16" s="432">
        <v>100000</v>
      </c>
      <c r="G16" s="90">
        <v>0</v>
      </c>
      <c r="H16" s="90">
        <v>0</v>
      </c>
      <c r="I16" s="90">
        <v>0</v>
      </c>
      <c r="J16" s="432">
        <v>100000</v>
      </c>
      <c r="K16" s="90">
        <v>0</v>
      </c>
      <c r="L16" s="90">
        <v>0</v>
      </c>
      <c r="M16" s="432">
        <v>-100000</v>
      </c>
      <c r="N16" s="432" t="s">
        <v>148</v>
      </c>
    </row>
    <row r="17" spans="1:14" ht="20.399999999999999" customHeight="1">
      <c r="A17" s="431"/>
      <c r="B17" s="431"/>
      <c r="C17" s="431"/>
      <c r="D17" s="431"/>
      <c r="E17" s="431"/>
      <c r="F17" s="432"/>
      <c r="G17" s="90">
        <v>0</v>
      </c>
      <c r="H17" s="90">
        <v>0</v>
      </c>
      <c r="I17" s="90">
        <v>0</v>
      </c>
      <c r="J17" s="432"/>
      <c r="K17" s="90">
        <v>0</v>
      </c>
      <c r="L17" s="90">
        <v>0</v>
      </c>
      <c r="M17" s="432"/>
      <c r="N17" s="432"/>
    </row>
    <row r="18" spans="1:14" ht="20.399999999999999" customHeight="1">
      <c r="A18" s="431" t="s">
        <v>187</v>
      </c>
      <c r="B18" s="431" t="s">
        <v>11</v>
      </c>
      <c r="C18" s="431" t="s">
        <v>11</v>
      </c>
      <c r="D18" s="431" t="s">
        <v>11</v>
      </c>
      <c r="E18" s="431" t="s">
        <v>186</v>
      </c>
      <c r="F18" s="432">
        <v>3515924</v>
      </c>
      <c r="G18" s="90">
        <v>0</v>
      </c>
      <c r="H18" s="90">
        <v>0</v>
      </c>
      <c r="I18" s="90">
        <v>0</v>
      </c>
      <c r="J18" s="432">
        <v>3515924</v>
      </c>
      <c r="K18" s="90">
        <v>3515924</v>
      </c>
      <c r="L18" s="90">
        <v>0</v>
      </c>
      <c r="M18" s="432">
        <v>0</v>
      </c>
      <c r="N18" s="432" t="s">
        <v>142</v>
      </c>
    </row>
    <row r="19" spans="1:14" ht="20.399999999999999" customHeight="1">
      <c r="A19" s="431"/>
      <c r="B19" s="431"/>
      <c r="C19" s="431"/>
      <c r="D19" s="431"/>
      <c r="E19" s="431"/>
      <c r="F19" s="432"/>
      <c r="G19" s="90">
        <v>0</v>
      </c>
      <c r="H19" s="90">
        <v>0</v>
      </c>
      <c r="I19" s="90">
        <v>0</v>
      </c>
      <c r="J19" s="432"/>
      <c r="K19" s="90">
        <v>0</v>
      </c>
      <c r="L19" s="90">
        <v>3515924</v>
      </c>
      <c r="M19" s="432"/>
      <c r="N19" s="432"/>
    </row>
    <row r="20" spans="1:14" ht="20.399999999999999" customHeight="1">
      <c r="A20" s="431" t="s">
        <v>11</v>
      </c>
      <c r="B20" s="431" t="s">
        <v>11</v>
      </c>
      <c r="C20" s="431" t="s">
        <v>16</v>
      </c>
      <c r="D20" s="431" t="s">
        <v>11</v>
      </c>
      <c r="E20" s="431" t="s">
        <v>185</v>
      </c>
      <c r="F20" s="432">
        <v>3515924</v>
      </c>
      <c r="G20" s="90">
        <v>0</v>
      </c>
      <c r="H20" s="90">
        <v>0</v>
      </c>
      <c r="I20" s="90">
        <v>0</v>
      </c>
      <c r="J20" s="432">
        <v>3515924</v>
      </c>
      <c r="K20" s="90">
        <v>3515924</v>
      </c>
      <c r="L20" s="90">
        <v>0</v>
      </c>
      <c r="M20" s="432">
        <v>0</v>
      </c>
      <c r="N20" s="432" t="s">
        <v>142</v>
      </c>
    </row>
    <row r="21" spans="1:14" ht="20.399999999999999" customHeight="1">
      <c r="A21" s="431"/>
      <c r="B21" s="431"/>
      <c r="C21" s="431"/>
      <c r="D21" s="431"/>
      <c r="E21" s="431"/>
      <c r="F21" s="432"/>
      <c r="G21" s="90">
        <v>0</v>
      </c>
      <c r="H21" s="90">
        <v>0</v>
      </c>
      <c r="I21" s="90">
        <v>0</v>
      </c>
      <c r="J21" s="432"/>
      <c r="K21" s="90">
        <v>0</v>
      </c>
      <c r="L21" s="90">
        <v>3515924</v>
      </c>
      <c r="M21" s="432"/>
      <c r="N21" s="432"/>
    </row>
    <row r="22" spans="1:14" ht="20.399999999999999" customHeight="1">
      <c r="A22" s="431" t="s">
        <v>184</v>
      </c>
      <c r="B22" s="431" t="s">
        <v>11</v>
      </c>
      <c r="C22" s="431" t="s">
        <v>11</v>
      </c>
      <c r="D22" s="431" t="s">
        <v>11</v>
      </c>
      <c r="E22" s="431" t="s">
        <v>183</v>
      </c>
      <c r="F22" s="432">
        <v>837575</v>
      </c>
      <c r="G22" s="90">
        <v>0</v>
      </c>
      <c r="H22" s="90">
        <v>0</v>
      </c>
      <c r="I22" s="90">
        <v>0</v>
      </c>
      <c r="J22" s="432">
        <v>837575</v>
      </c>
      <c r="K22" s="90">
        <v>837575</v>
      </c>
      <c r="L22" s="90">
        <v>0</v>
      </c>
      <c r="M22" s="432">
        <v>0</v>
      </c>
      <c r="N22" s="432" t="s">
        <v>142</v>
      </c>
    </row>
    <row r="23" spans="1:14" ht="20.399999999999999" customHeight="1">
      <c r="A23" s="431"/>
      <c r="B23" s="431"/>
      <c r="C23" s="431"/>
      <c r="D23" s="431"/>
      <c r="E23" s="431"/>
      <c r="F23" s="432"/>
      <c r="G23" s="90">
        <v>0</v>
      </c>
      <c r="H23" s="90">
        <v>0</v>
      </c>
      <c r="I23" s="90">
        <v>0</v>
      </c>
      <c r="J23" s="432"/>
      <c r="K23" s="90">
        <v>0</v>
      </c>
      <c r="L23" s="90">
        <v>837575</v>
      </c>
      <c r="M23" s="432"/>
      <c r="N23" s="432"/>
    </row>
    <row r="24" spans="1:14" ht="20.399999999999999" customHeight="1">
      <c r="A24" s="431" t="s">
        <v>11</v>
      </c>
      <c r="B24" s="431" t="s">
        <v>11</v>
      </c>
      <c r="C24" s="431" t="s">
        <v>16</v>
      </c>
      <c r="D24" s="431" t="s">
        <v>11</v>
      </c>
      <c r="E24" s="431" t="s">
        <v>182</v>
      </c>
      <c r="F24" s="432">
        <v>837575</v>
      </c>
      <c r="G24" s="90">
        <v>0</v>
      </c>
      <c r="H24" s="90">
        <v>0</v>
      </c>
      <c r="I24" s="90">
        <v>0</v>
      </c>
      <c r="J24" s="432">
        <v>837575</v>
      </c>
      <c r="K24" s="90">
        <v>837575</v>
      </c>
      <c r="L24" s="90">
        <v>0</v>
      </c>
      <c r="M24" s="432">
        <v>0</v>
      </c>
      <c r="N24" s="432" t="s">
        <v>142</v>
      </c>
    </row>
    <row r="25" spans="1:14" ht="20.399999999999999" customHeight="1">
      <c r="A25" s="431"/>
      <c r="B25" s="431"/>
      <c r="C25" s="431"/>
      <c r="D25" s="431"/>
      <c r="E25" s="431"/>
      <c r="F25" s="432"/>
      <c r="G25" s="90">
        <v>0</v>
      </c>
      <c r="H25" s="90">
        <v>0</v>
      </c>
      <c r="I25" s="90">
        <v>0</v>
      </c>
      <c r="J25" s="432"/>
      <c r="K25" s="90">
        <v>0</v>
      </c>
      <c r="L25" s="90">
        <v>837575</v>
      </c>
      <c r="M25" s="432"/>
      <c r="N25" s="432"/>
    </row>
    <row r="26" spans="1:14" ht="20.399999999999999" customHeight="1">
      <c r="A26" s="431" t="s">
        <v>11</v>
      </c>
      <c r="B26" s="431" t="s">
        <v>11</v>
      </c>
      <c r="C26" s="431" t="s">
        <v>11</v>
      </c>
      <c r="D26" s="431" t="s">
        <v>11</v>
      </c>
      <c r="E26" s="431" t="s">
        <v>8</v>
      </c>
      <c r="F26" s="432">
        <v>196930499</v>
      </c>
      <c r="G26" s="90">
        <v>0</v>
      </c>
      <c r="H26" s="90">
        <v>0</v>
      </c>
      <c r="I26" s="90">
        <v>0</v>
      </c>
      <c r="J26" s="432">
        <v>196930499</v>
      </c>
      <c r="K26" s="90">
        <v>193956435</v>
      </c>
      <c r="L26" s="90">
        <v>2746000</v>
      </c>
      <c r="M26" s="432">
        <v>-228064</v>
      </c>
      <c r="N26" s="432" t="s">
        <v>141</v>
      </c>
    </row>
    <row r="27" spans="1:14" ht="20.399999999999999" customHeight="1">
      <c r="A27" s="431"/>
      <c r="B27" s="431"/>
      <c r="C27" s="431"/>
      <c r="D27" s="431"/>
      <c r="E27" s="431"/>
      <c r="F27" s="432"/>
      <c r="G27" s="90">
        <v>0</v>
      </c>
      <c r="H27" s="90">
        <v>0</v>
      </c>
      <c r="I27" s="90">
        <v>0</v>
      </c>
      <c r="J27" s="432"/>
      <c r="K27" s="90">
        <v>0</v>
      </c>
      <c r="L27" s="90">
        <v>196702435</v>
      </c>
      <c r="M27" s="432"/>
      <c r="N27" s="432"/>
    </row>
    <row r="39" spans="1:14" ht="20.25" customHeight="1">
      <c r="A39" s="66"/>
      <c r="B39" s="66"/>
      <c r="C39" s="66"/>
      <c r="D39" s="66"/>
      <c r="E39" s="66"/>
      <c r="F39" s="91"/>
      <c r="G39" s="91"/>
      <c r="H39" s="91"/>
      <c r="I39" s="91"/>
      <c r="J39" s="91"/>
      <c r="K39" s="91"/>
      <c r="L39" s="91"/>
      <c r="M39" s="91"/>
      <c r="N39" s="91"/>
    </row>
  </sheetData>
  <mergeCells count="111">
    <mergeCell ref="N26:N27"/>
    <mergeCell ref="J24:J25"/>
    <mergeCell ref="M24:M25"/>
    <mergeCell ref="N24:N25"/>
    <mergeCell ref="A26:A27"/>
    <mergeCell ref="B26:B27"/>
    <mergeCell ref="C26:C27"/>
    <mergeCell ref="D26:D27"/>
    <mergeCell ref="E26:E27"/>
    <mergeCell ref="F26:F27"/>
    <mergeCell ref="J26:J27"/>
    <mergeCell ref="A24:A25"/>
    <mergeCell ref="B24:B25"/>
    <mergeCell ref="C24:C25"/>
    <mergeCell ref="D24:D25"/>
    <mergeCell ref="E24:E25"/>
    <mergeCell ref="F24:F25"/>
    <mergeCell ref="M26:M27"/>
    <mergeCell ref="A22:A23"/>
    <mergeCell ref="B22:B23"/>
    <mergeCell ref="C22:C23"/>
    <mergeCell ref="D22:D23"/>
    <mergeCell ref="E22:E23"/>
    <mergeCell ref="F22:F23"/>
    <mergeCell ref="J22:J23"/>
    <mergeCell ref="M22:M23"/>
    <mergeCell ref="N22:N23"/>
    <mergeCell ref="A20:A21"/>
    <mergeCell ref="B20:B21"/>
    <mergeCell ref="C20:C21"/>
    <mergeCell ref="D20:D21"/>
    <mergeCell ref="E20:E21"/>
    <mergeCell ref="F20:F21"/>
    <mergeCell ref="J20:J21"/>
    <mergeCell ref="M20:M21"/>
    <mergeCell ref="N20:N21"/>
    <mergeCell ref="A18:A19"/>
    <mergeCell ref="B18:B19"/>
    <mergeCell ref="C18:C19"/>
    <mergeCell ref="D18:D19"/>
    <mergeCell ref="E18:E19"/>
    <mergeCell ref="F18:F19"/>
    <mergeCell ref="J18:J19"/>
    <mergeCell ref="M18:M19"/>
    <mergeCell ref="N18:N19"/>
    <mergeCell ref="A16:A17"/>
    <mergeCell ref="B16:B17"/>
    <mergeCell ref="C16:C17"/>
    <mergeCell ref="D16:D17"/>
    <mergeCell ref="E16:E17"/>
    <mergeCell ref="F16:F17"/>
    <mergeCell ref="J16:J17"/>
    <mergeCell ref="M16:M17"/>
    <mergeCell ref="N16:N17"/>
    <mergeCell ref="A14:A15"/>
    <mergeCell ref="B14:B15"/>
    <mergeCell ref="C14:C15"/>
    <mergeCell ref="D14:D15"/>
    <mergeCell ref="E14:E15"/>
    <mergeCell ref="F14:F15"/>
    <mergeCell ref="J14:J15"/>
    <mergeCell ref="M14:M15"/>
    <mergeCell ref="N14:N15"/>
    <mergeCell ref="M10:M11"/>
    <mergeCell ref="N10:N11"/>
    <mergeCell ref="A12:A13"/>
    <mergeCell ref="B12:B13"/>
    <mergeCell ref="C12:C13"/>
    <mergeCell ref="D12:D13"/>
    <mergeCell ref="E12:E13"/>
    <mergeCell ref="F12:F13"/>
    <mergeCell ref="J12:J13"/>
    <mergeCell ref="M12:M13"/>
    <mergeCell ref="N12:N13"/>
    <mergeCell ref="F1:I1"/>
    <mergeCell ref="J1:L1"/>
    <mergeCell ref="J4:K4"/>
    <mergeCell ref="A5:E5"/>
    <mergeCell ref="K5:L5"/>
    <mergeCell ref="H4:I4"/>
    <mergeCell ref="A10:A11"/>
    <mergeCell ref="B10:B11"/>
    <mergeCell ref="C10:C11"/>
    <mergeCell ref="D10:D11"/>
    <mergeCell ref="E10:E11"/>
    <mergeCell ref="F10:F11"/>
    <mergeCell ref="J10:J11"/>
    <mergeCell ref="J2:L2"/>
    <mergeCell ref="F2:I2"/>
    <mergeCell ref="K8:K9"/>
    <mergeCell ref="L8:L9"/>
    <mergeCell ref="G6:I6"/>
    <mergeCell ref="J6:J9"/>
    <mergeCell ref="L6:L7"/>
    <mergeCell ref="H3:I3"/>
    <mergeCell ref="J3:K3"/>
    <mergeCell ref="M4:N4"/>
    <mergeCell ref="E6:E9"/>
    <mergeCell ref="F5:I5"/>
    <mergeCell ref="F6:F9"/>
    <mergeCell ref="N5:N9"/>
    <mergeCell ref="G8:G9"/>
    <mergeCell ref="H8:H9"/>
    <mergeCell ref="I8:I9"/>
    <mergeCell ref="A4:E4"/>
    <mergeCell ref="M5:M9"/>
    <mergeCell ref="A6:A9"/>
    <mergeCell ref="B6:B9"/>
    <mergeCell ref="C6:C9"/>
    <mergeCell ref="D6:D9"/>
    <mergeCell ref="K6:K7"/>
  </mergeCells>
  <phoneticPr fontId="2" type="noConversion"/>
  <pageMargins left="0.6692913385826772" right="0.6692913385826772" top="0.59055118110236227" bottom="0.74803149606299213" header="0.31496062992125984" footer="0.31496062992125984"/>
  <pageSetup paperSize="9" firstPageNumber="8" pageOrder="overThenDown" orientation="portrait" useFirstPageNumber="1" r:id="rId1"/>
  <headerFooter>
    <oddFooter>&amp;C&amp;"標楷體,標準"&amp;10&amp;P&amp;L&amp;R</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WhiteSpace="0" zoomScaleNormal="100" workbookViewId="0">
      <selection activeCell="G11" sqref="G11"/>
    </sheetView>
  </sheetViews>
  <sheetFormatPr defaultColWidth="9" defaultRowHeight="74.25" customHeight="1"/>
  <cols>
    <col min="1" max="1" width="5" style="108" customWidth="1"/>
    <col min="2" max="2" width="24.6640625" style="107" customWidth="1"/>
    <col min="3" max="3" width="20.44140625" style="90" customWidth="1"/>
    <col min="4" max="4" width="6.33203125" style="106" customWidth="1"/>
    <col min="5" max="5" width="12.44140625" style="105" customWidth="1"/>
    <col min="6" max="6" width="18.109375" style="57" customWidth="1"/>
    <col min="7" max="7" width="28.33203125" style="103" customWidth="1"/>
    <col min="8" max="8" width="4.44140625" style="104" customWidth="1"/>
    <col min="9" max="9" width="19.21875" style="57" customWidth="1"/>
    <col min="10" max="10" width="28.33203125" style="103" customWidth="1"/>
    <col min="11" max="11" width="6.109375" style="102" customWidth="1"/>
    <col min="12" max="12" width="0.33203125" style="101" customWidth="1"/>
    <col min="13" max="16384" width="9" style="56"/>
  </cols>
  <sheetData>
    <row r="1" spans="1:12" s="84" customFormat="1" ht="18.75" customHeight="1">
      <c r="A1" s="132"/>
      <c r="B1" s="87"/>
      <c r="C1" s="401" t="s">
        <v>11</v>
      </c>
      <c r="D1" s="572"/>
      <c r="E1" s="572"/>
      <c r="F1" s="572"/>
      <c r="G1" s="405" t="s">
        <v>11</v>
      </c>
      <c r="H1" s="405"/>
      <c r="I1" s="405"/>
      <c r="J1" s="131"/>
      <c r="K1" s="130"/>
      <c r="L1" s="129"/>
    </row>
    <row r="2" spans="1:12" s="84" customFormat="1" ht="18.75" customHeight="1">
      <c r="A2" s="132"/>
      <c r="B2" s="87"/>
      <c r="C2" s="401" t="s">
        <v>135</v>
      </c>
      <c r="D2" s="572"/>
      <c r="E2" s="572"/>
      <c r="F2" s="572"/>
      <c r="G2" s="405" t="s">
        <v>134</v>
      </c>
      <c r="H2" s="405"/>
      <c r="I2" s="405"/>
      <c r="J2" s="131"/>
      <c r="K2" s="130"/>
      <c r="L2" s="129"/>
    </row>
    <row r="3" spans="1:12" s="78" customFormat="1" ht="19.5" customHeight="1">
      <c r="A3" s="128"/>
      <c r="B3" s="81"/>
      <c r="C3" s="127"/>
      <c r="D3" s="442" t="s">
        <v>225</v>
      </c>
      <c r="E3" s="572"/>
      <c r="F3" s="572"/>
      <c r="G3" s="575" t="s">
        <v>224</v>
      </c>
      <c r="H3" s="575"/>
      <c r="I3" s="575"/>
      <c r="J3" s="126"/>
      <c r="K3" s="125"/>
      <c r="L3" s="124"/>
    </row>
    <row r="4" spans="1:12" s="73" customFormat="1" ht="16.2">
      <c r="A4" s="573" t="s">
        <v>11</v>
      </c>
      <c r="B4" s="574"/>
      <c r="C4" s="123"/>
      <c r="D4" s="122"/>
      <c r="E4" s="571" t="s">
        <v>130</v>
      </c>
      <c r="F4" s="571"/>
      <c r="G4" s="579" t="s">
        <v>129</v>
      </c>
      <c r="H4" s="579"/>
      <c r="I4" s="416"/>
      <c r="J4" s="580" t="s">
        <v>223</v>
      </c>
      <c r="K4" s="581"/>
      <c r="L4" s="121"/>
    </row>
    <row r="5" spans="1:12" s="69" customFormat="1" ht="31.5" customHeight="1">
      <c r="A5" s="566" t="s">
        <v>222</v>
      </c>
      <c r="B5" s="402" t="s">
        <v>221</v>
      </c>
      <c r="C5" s="486" t="s">
        <v>220</v>
      </c>
      <c r="D5" s="578"/>
      <c r="E5" s="577" t="s">
        <v>219</v>
      </c>
      <c r="F5" s="582"/>
      <c r="G5" s="120" t="s">
        <v>219</v>
      </c>
      <c r="H5" s="577" t="s">
        <v>218</v>
      </c>
      <c r="I5" s="578"/>
      <c r="J5" s="578"/>
      <c r="K5" s="566" t="s">
        <v>217</v>
      </c>
      <c r="L5" s="116"/>
    </row>
    <row r="6" spans="1:12" s="69" customFormat="1" ht="34.5" customHeight="1">
      <c r="A6" s="567"/>
      <c r="B6" s="403"/>
      <c r="C6" s="72" t="s">
        <v>214</v>
      </c>
      <c r="D6" s="119" t="s">
        <v>216</v>
      </c>
      <c r="E6" s="118" t="s">
        <v>215</v>
      </c>
      <c r="F6" s="72" t="s">
        <v>214</v>
      </c>
      <c r="G6" s="72" t="s">
        <v>213</v>
      </c>
      <c r="H6" s="70" t="s">
        <v>215</v>
      </c>
      <c r="I6" s="72" t="s">
        <v>214</v>
      </c>
      <c r="J6" s="117" t="s">
        <v>213</v>
      </c>
      <c r="K6" s="414"/>
      <c r="L6" s="116"/>
    </row>
    <row r="7" spans="1:12" ht="74.25" customHeight="1">
      <c r="A7" s="108" t="s">
        <v>15</v>
      </c>
      <c r="B7" s="107" t="s">
        <v>212</v>
      </c>
      <c r="C7" s="90">
        <v>46668</v>
      </c>
      <c r="D7" s="106" t="s">
        <v>211</v>
      </c>
      <c r="E7" s="105" t="s">
        <v>207</v>
      </c>
      <c r="F7" s="57">
        <v>44668</v>
      </c>
      <c r="G7" s="103" t="s">
        <v>11</v>
      </c>
      <c r="H7" s="104" t="s">
        <v>208</v>
      </c>
      <c r="I7" s="57">
        <v>2000</v>
      </c>
      <c r="J7" s="103" t="s">
        <v>11</v>
      </c>
      <c r="K7" s="102" t="s">
        <v>11</v>
      </c>
    </row>
    <row r="8" spans="1:12" ht="74.25" customHeight="1">
      <c r="A8" s="108" t="s">
        <v>11</v>
      </c>
      <c r="B8" s="107" t="s">
        <v>210</v>
      </c>
      <c r="C8" s="90">
        <v>81396</v>
      </c>
      <c r="D8" s="106" t="s">
        <v>209</v>
      </c>
      <c r="E8" s="105" t="s">
        <v>208</v>
      </c>
      <c r="F8" s="57">
        <v>80965</v>
      </c>
      <c r="G8" s="103" t="s">
        <v>11</v>
      </c>
      <c r="H8" s="104" t="s">
        <v>207</v>
      </c>
      <c r="I8" s="57">
        <v>431</v>
      </c>
      <c r="J8" s="103" t="s">
        <v>11</v>
      </c>
      <c r="K8" s="102" t="s">
        <v>11</v>
      </c>
    </row>
    <row r="9" spans="1:12" ht="74.25" customHeight="1">
      <c r="A9" s="108" t="s">
        <v>11</v>
      </c>
      <c r="B9" s="107" t="s">
        <v>206</v>
      </c>
      <c r="C9" s="90">
        <v>100000</v>
      </c>
      <c r="D9" s="106" t="s">
        <v>142</v>
      </c>
      <c r="E9" s="105" t="s">
        <v>205</v>
      </c>
      <c r="F9" s="57">
        <v>100000</v>
      </c>
      <c r="G9" s="103" t="s">
        <v>11</v>
      </c>
      <c r="H9" s="104" t="s">
        <v>11</v>
      </c>
      <c r="I9" s="57">
        <v>0</v>
      </c>
      <c r="J9" s="103" t="s">
        <v>11</v>
      </c>
      <c r="K9" s="102" t="s">
        <v>11</v>
      </c>
    </row>
    <row r="10" spans="1:12" ht="74.25" customHeight="1">
      <c r="A10" s="108" t="s">
        <v>11</v>
      </c>
      <c r="B10" s="107" t="s">
        <v>7</v>
      </c>
      <c r="C10" s="90">
        <v>228064</v>
      </c>
      <c r="D10" s="106" t="s">
        <v>204</v>
      </c>
      <c r="E10" s="105" t="s">
        <v>11</v>
      </c>
      <c r="F10" s="57">
        <v>225633</v>
      </c>
      <c r="G10" s="103" t="s">
        <v>11</v>
      </c>
      <c r="H10" s="104" t="s">
        <v>11</v>
      </c>
      <c r="I10" s="57">
        <v>2431</v>
      </c>
      <c r="J10" s="103" t="s">
        <v>11</v>
      </c>
      <c r="K10" s="102" t="s">
        <v>11</v>
      </c>
    </row>
    <row r="11" spans="1:12" ht="74.25" customHeight="1">
      <c r="A11" s="108" t="s">
        <v>11</v>
      </c>
      <c r="B11" s="107" t="s">
        <v>8</v>
      </c>
      <c r="C11" s="90">
        <v>228064</v>
      </c>
      <c r="D11" s="106" t="s">
        <v>204</v>
      </c>
      <c r="E11" s="105" t="s">
        <v>11</v>
      </c>
      <c r="F11" s="57">
        <v>225633</v>
      </c>
      <c r="G11" s="103" t="s">
        <v>11</v>
      </c>
      <c r="H11" s="104" t="s">
        <v>11</v>
      </c>
      <c r="I11" s="57">
        <v>2431</v>
      </c>
      <c r="J11" s="103" t="s">
        <v>11</v>
      </c>
      <c r="K11" s="102" t="s">
        <v>11</v>
      </c>
    </row>
    <row r="14" spans="1:12" ht="74.25" customHeight="1">
      <c r="A14" s="115"/>
      <c r="B14" s="114"/>
      <c r="C14" s="91"/>
      <c r="D14" s="113"/>
      <c r="E14" s="112"/>
      <c r="F14" s="63"/>
      <c r="G14" s="110"/>
      <c r="H14" s="111"/>
      <c r="I14" s="63"/>
      <c r="J14" s="110"/>
      <c r="K14" s="109"/>
    </row>
  </sheetData>
  <mergeCells count="16">
    <mergeCell ref="B5:B6"/>
    <mergeCell ref="A5:A6"/>
    <mergeCell ref="E4:F4"/>
    <mergeCell ref="C5:D5"/>
    <mergeCell ref="E5:F5"/>
    <mergeCell ref="A4:B4"/>
    <mergeCell ref="H5:J5"/>
    <mergeCell ref="G4:I4"/>
    <mergeCell ref="C1:F1"/>
    <mergeCell ref="G1:I1"/>
    <mergeCell ref="D3:F3"/>
    <mergeCell ref="G3:I3"/>
    <mergeCell ref="J4:K4"/>
    <mergeCell ref="K5:K6"/>
    <mergeCell ref="C2:F2"/>
    <mergeCell ref="G2:I2"/>
  </mergeCells>
  <phoneticPr fontId="2" type="noConversion"/>
  <pageMargins left="0.70866141732283472" right="0.70866141732283472" top="0.74803149606299213" bottom="0.74803149606299213" header="0.31496062992125984" footer="0.31496062992125984"/>
  <pageSetup paperSize="9" firstPageNumber="46" pageOrder="overThenDown" orientation="portrait" useFirstPageNumber="1" r:id="rId1"/>
  <headerFooter>
    <oddFooter>&amp;C&amp;"標楷體,標準"&amp;10&amp;P&amp;L&amp;R</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Layout" topLeftCell="A4" zoomScaleNormal="100" zoomScaleSheetLayoutView="100" workbookViewId="0">
      <selection activeCell="I13" sqref="I13"/>
    </sheetView>
  </sheetViews>
  <sheetFormatPr defaultColWidth="9" defaultRowHeight="16.2"/>
  <cols>
    <col min="1" max="1" width="22.88671875" style="229" customWidth="1"/>
    <col min="2" max="9" width="16.77734375" style="228" customWidth="1"/>
    <col min="10" max="10" width="22.88671875" style="227" customWidth="1"/>
    <col min="11" max="16384" width="9" style="226"/>
  </cols>
  <sheetData>
    <row r="1" spans="1:10" s="241" customFormat="1" ht="21">
      <c r="A1" s="243"/>
      <c r="B1" s="594" t="s">
        <v>11</v>
      </c>
      <c r="C1" s="595"/>
      <c r="D1" s="595"/>
      <c r="E1" s="595"/>
      <c r="F1" s="592" t="s">
        <v>11</v>
      </c>
      <c r="G1" s="592"/>
      <c r="H1" s="592"/>
      <c r="I1" s="593"/>
      <c r="J1" s="242"/>
    </row>
    <row r="2" spans="1:10" s="241" customFormat="1" ht="21">
      <c r="A2" s="243"/>
      <c r="B2" s="594" t="s">
        <v>135</v>
      </c>
      <c r="C2" s="595"/>
      <c r="D2" s="595"/>
      <c r="E2" s="595"/>
      <c r="F2" s="592" t="s">
        <v>134</v>
      </c>
      <c r="G2" s="592"/>
      <c r="H2" s="592"/>
      <c r="I2" s="593"/>
      <c r="J2" s="242"/>
    </row>
    <row r="3" spans="1:10" s="238" customFormat="1" ht="23.4">
      <c r="A3" s="596" t="s">
        <v>289</v>
      </c>
      <c r="B3" s="596"/>
      <c r="C3" s="596"/>
      <c r="D3" s="596"/>
      <c r="E3" s="596"/>
      <c r="F3" s="597" t="s">
        <v>432</v>
      </c>
      <c r="G3" s="597"/>
      <c r="H3" s="240"/>
      <c r="I3" s="240"/>
      <c r="J3" s="239"/>
    </row>
    <row r="4" spans="1:10" s="234" customFormat="1" ht="15">
      <c r="A4" s="237"/>
      <c r="B4" s="599" t="s">
        <v>130</v>
      </c>
      <c r="C4" s="599"/>
      <c r="D4" s="599"/>
      <c r="E4" s="599"/>
      <c r="F4" s="598" t="s">
        <v>129</v>
      </c>
      <c r="G4" s="598"/>
      <c r="H4" s="237"/>
      <c r="I4" s="236"/>
      <c r="J4" s="235" t="s">
        <v>470</v>
      </c>
    </row>
    <row r="5" spans="1:10" s="233" customFormat="1" ht="15">
      <c r="A5" s="583" t="s">
        <v>469</v>
      </c>
      <c r="B5" s="588" t="s">
        <v>177</v>
      </c>
      <c r="C5" s="589"/>
      <c r="D5" s="589"/>
      <c r="E5" s="583" t="s">
        <v>468</v>
      </c>
      <c r="F5" s="588" t="s">
        <v>467</v>
      </c>
      <c r="G5" s="591"/>
      <c r="H5" s="588" t="s">
        <v>466</v>
      </c>
      <c r="I5" s="591"/>
      <c r="J5" s="583" t="s">
        <v>465</v>
      </c>
    </row>
    <row r="6" spans="1:10" s="233" customFormat="1" ht="15.75" customHeight="1">
      <c r="A6" s="584"/>
      <c r="B6" s="546" t="s">
        <v>172</v>
      </c>
      <c r="C6" s="586" t="s">
        <v>199</v>
      </c>
      <c r="D6" s="583" t="s">
        <v>464</v>
      </c>
      <c r="E6" s="584"/>
      <c r="F6" s="590" t="s">
        <v>463</v>
      </c>
      <c r="G6" s="590" t="s">
        <v>462</v>
      </c>
      <c r="H6" s="590" t="s">
        <v>461</v>
      </c>
      <c r="I6" s="590" t="s">
        <v>460</v>
      </c>
      <c r="J6" s="584"/>
    </row>
    <row r="7" spans="1:10" s="233" customFormat="1" ht="15">
      <c r="A7" s="585"/>
      <c r="B7" s="549"/>
      <c r="C7" s="587"/>
      <c r="D7" s="585"/>
      <c r="E7" s="585"/>
      <c r="F7" s="590"/>
      <c r="G7" s="590"/>
      <c r="H7" s="590"/>
      <c r="I7" s="590"/>
      <c r="J7" s="585"/>
    </row>
    <row r="8" spans="1:10">
      <c r="A8" s="229" t="s">
        <v>459</v>
      </c>
      <c r="B8" s="228">
        <v>0</v>
      </c>
      <c r="C8" s="228">
        <v>0</v>
      </c>
      <c r="D8" s="228">
        <v>0</v>
      </c>
      <c r="E8" s="228">
        <v>0</v>
      </c>
      <c r="F8" s="228">
        <v>0</v>
      </c>
      <c r="G8" s="228" t="s">
        <v>11</v>
      </c>
      <c r="H8" s="228">
        <v>0</v>
      </c>
      <c r="I8" s="228">
        <v>0</v>
      </c>
      <c r="J8" s="227" t="s">
        <v>11</v>
      </c>
    </row>
    <row r="9" spans="1:10">
      <c r="A9" s="229" t="s">
        <v>458</v>
      </c>
      <c r="B9" s="228">
        <v>0</v>
      </c>
      <c r="C9" s="228">
        <v>0</v>
      </c>
      <c r="D9" s="228">
        <v>0</v>
      </c>
      <c r="E9" s="228">
        <v>0</v>
      </c>
      <c r="F9" s="228">
        <v>0</v>
      </c>
      <c r="G9" s="228" t="s">
        <v>11</v>
      </c>
      <c r="H9" s="228">
        <v>0</v>
      </c>
      <c r="I9" s="228">
        <v>0</v>
      </c>
      <c r="J9" s="227" t="s">
        <v>11</v>
      </c>
    </row>
    <row r="10" spans="1:10">
      <c r="A10" s="229" t="s">
        <v>457</v>
      </c>
      <c r="B10" s="228">
        <v>98867000</v>
      </c>
      <c r="C10" s="228">
        <v>0</v>
      </c>
      <c r="D10" s="228">
        <v>98867000</v>
      </c>
      <c r="E10" s="228">
        <v>94927600</v>
      </c>
      <c r="F10" s="228">
        <v>-3939400</v>
      </c>
      <c r="G10" s="228" t="s">
        <v>456</v>
      </c>
      <c r="H10" s="228">
        <v>126</v>
      </c>
      <c r="I10" s="228">
        <v>125</v>
      </c>
      <c r="J10" s="227" t="s">
        <v>11</v>
      </c>
    </row>
    <row r="11" spans="1:10">
      <c r="A11" s="229" t="s">
        <v>455</v>
      </c>
      <c r="B11" s="228">
        <v>3897000</v>
      </c>
      <c r="C11" s="228">
        <v>0</v>
      </c>
      <c r="D11" s="228">
        <v>3897000</v>
      </c>
      <c r="E11" s="228">
        <v>3440246</v>
      </c>
      <c r="F11" s="228">
        <v>-456754</v>
      </c>
      <c r="G11" s="228" t="s">
        <v>454</v>
      </c>
      <c r="H11" s="228">
        <v>0</v>
      </c>
      <c r="I11" s="228">
        <v>0</v>
      </c>
      <c r="J11" s="227" t="s">
        <v>11</v>
      </c>
    </row>
    <row r="12" spans="1:10">
      <c r="A12" s="229" t="s">
        <v>453</v>
      </c>
      <c r="B12" s="228">
        <v>2868000</v>
      </c>
      <c r="C12" s="228">
        <v>0</v>
      </c>
      <c r="D12" s="228">
        <v>2868000</v>
      </c>
      <c r="E12" s="228">
        <v>2785140</v>
      </c>
      <c r="F12" s="228">
        <v>-82860</v>
      </c>
      <c r="G12" s="228" t="s">
        <v>452</v>
      </c>
      <c r="H12" s="228">
        <v>7</v>
      </c>
      <c r="I12" s="228">
        <v>7</v>
      </c>
      <c r="J12" s="227" t="s">
        <v>11</v>
      </c>
    </row>
    <row r="13" spans="1:10" ht="88.2">
      <c r="A13" s="229" t="s">
        <v>451</v>
      </c>
      <c r="B13" s="228">
        <v>23322000</v>
      </c>
      <c r="C13" s="228">
        <v>0</v>
      </c>
      <c r="D13" s="228">
        <v>23322000</v>
      </c>
      <c r="E13" s="228">
        <v>27129530</v>
      </c>
      <c r="F13" s="228">
        <v>3807530</v>
      </c>
      <c r="G13" s="228" t="s">
        <v>450</v>
      </c>
      <c r="H13" s="228">
        <v>0</v>
      </c>
      <c r="I13" s="228">
        <v>0</v>
      </c>
      <c r="J13" s="227" t="s">
        <v>449</v>
      </c>
    </row>
    <row r="14" spans="1:10">
      <c r="A14" s="229" t="s">
        <v>448</v>
      </c>
      <c r="B14" s="228">
        <v>2004000</v>
      </c>
      <c r="C14" s="228">
        <v>0</v>
      </c>
      <c r="D14" s="228">
        <v>2004000</v>
      </c>
      <c r="E14" s="228">
        <v>2190623</v>
      </c>
      <c r="F14" s="228">
        <v>186623</v>
      </c>
      <c r="G14" s="228" t="s">
        <v>447</v>
      </c>
      <c r="H14" s="228">
        <v>0</v>
      </c>
      <c r="I14" s="228">
        <v>0</v>
      </c>
      <c r="J14" s="227" t="s">
        <v>11</v>
      </c>
    </row>
    <row r="15" spans="1:10">
      <c r="A15" s="229" t="s">
        <v>446</v>
      </c>
      <c r="B15" s="228">
        <v>4469000</v>
      </c>
      <c r="C15" s="228">
        <v>0</v>
      </c>
      <c r="D15" s="228">
        <v>4469000</v>
      </c>
      <c r="E15" s="228">
        <v>4381235</v>
      </c>
      <c r="F15" s="228">
        <v>-87765</v>
      </c>
      <c r="G15" s="228" t="s">
        <v>445</v>
      </c>
      <c r="H15" s="228">
        <v>0</v>
      </c>
      <c r="I15" s="228">
        <v>0</v>
      </c>
      <c r="J15" s="227" t="s">
        <v>11</v>
      </c>
    </row>
    <row r="16" spans="1:10">
      <c r="A16" s="229" t="s">
        <v>444</v>
      </c>
      <c r="B16" s="228">
        <v>0</v>
      </c>
      <c r="C16" s="228">
        <v>0</v>
      </c>
      <c r="D16" s="228">
        <v>0</v>
      </c>
      <c r="E16" s="228">
        <v>0</v>
      </c>
      <c r="F16" s="228">
        <v>0</v>
      </c>
      <c r="G16" s="228" t="s">
        <v>11</v>
      </c>
      <c r="H16" s="228">
        <v>0</v>
      </c>
      <c r="I16" s="228">
        <v>0</v>
      </c>
      <c r="J16" s="227" t="s">
        <v>11</v>
      </c>
    </row>
    <row r="17" spans="1:10">
      <c r="A17" s="229" t="s">
        <v>443</v>
      </c>
      <c r="B17" s="228">
        <v>8407000</v>
      </c>
      <c r="C17" s="228">
        <v>0</v>
      </c>
      <c r="D17" s="228">
        <v>8407000</v>
      </c>
      <c r="E17" s="228">
        <v>9623519</v>
      </c>
      <c r="F17" s="228">
        <v>1216519</v>
      </c>
      <c r="G17" s="228" t="s">
        <v>442</v>
      </c>
      <c r="H17" s="228">
        <v>0</v>
      </c>
      <c r="I17" s="228">
        <v>0</v>
      </c>
      <c r="J17" s="227" t="s">
        <v>11</v>
      </c>
    </row>
    <row r="18" spans="1:10" ht="50.4">
      <c r="A18" s="229" t="s">
        <v>441</v>
      </c>
      <c r="B18" s="228">
        <v>10396000</v>
      </c>
      <c r="C18" s="228">
        <v>0</v>
      </c>
      <c r="D18" s="228">
        <v>10396000</v>
      </c>
      <c r="E18" s="228">
        <v>9752107</v>
      </c>
      <c r="F18" s="228">
        <v>-643893</v>
      </c>
      <c r="G18" s="228" t="s">
        <v>440</v>
      </c>
      <c r="H18" s="228">
        <v>0</v>
      </c>
      <c r="I18" s="228">
        <v>0</v>
      </c>
      <c r="J18" s="227" t="s">
        <v>439</v>
      </c>
    </row>
    <row r="19" spans="1:10">
      <c r="A19" s="229" t="s">
        <v>438</v>
      </c>
      <c r="B19" s="228">
        <v>0</v>
      </c>
      <c r="C19" s="228">
        <v>0</v>
      </c>
      <c r="D19" s="228">
        <v>0</v>
      </c>
      <c r="E19" s="228">
        <v>0</v>
      </c>
      <c r="F19" s="228">
        <v>0</v>
      </c>
      <c r="G19" s="228" t="s">
        <v>11</v>
      </c>
      <c r="H19" s="228">
        <v>0</v>
      </c>
      <c r="I19" s="228">
        <v>0</v>
      </c>
      <c r="J19" s="227" t="s">
        <v>11</v>
      </c>
    </row>
    <row r="20" spans="1:10">
      <c r="A20" s="229" t="s">
        <v>437</v>
      </c>
      <c r="B20" s="228">
        <v>154230000</v>
      </c>
      <c r="C20" s="228">
        <v>0</v>
      </c>
      <c r="D20" s="228">
        <v>154230000</v>
      </c>
      <c r="E20" s="228">
        <v>154230000</v>
      </c>
      <c r="F20" s="228">
        <v>0</v>
      </c>
      <c r="G20" s="228" t="s">
        <v>148</v>
      </c>
      <c r="H20" s="228">
        <v>133</v>
      </c>
      <c r="I20" s="228">
        <v>132</v>
      </c>
    </row>
    <row r="39" spans="1:10">
      <c r="A39" s="232"/>
      <c r="B39" s="231"/>
      <c r="C39" s="231"/>
      <c r="D39" s="231"/>
      <c r="E39" s="231"/>
      <c r="F39" s="231"/>
      <c r="G39" s="231"/>
      <c r="H39" s="231"/>
      <c r="I39" s="231"/>
      <c r="J39" s="230"/>
    </row>
  </sheetData>
  <mergeCells count="21">
    <mergeCell ref="A5:A7"/>
    <mergeCell ref="H5:I5"/>
    <mergeCell ref="G6:G7"/>
    <mergeCell ref="F1:I1"/>
    <mergeCell ref="B1:E1"/>
    <mergeCell ref="B2:E2"/>
    <mergeCell ref="F2:I2"/>
    <mergeCell ref="A3:E3"/>
    <mergeCell ref="F3:G3"/>
    <mergeCell ref="F4:G4"/>
    <mergeCell ref="B4:E4"/>
    <mergeCell ref="J5:J7"/>
    <mergeCell ref="C6:C7"/>
    <mergeCell ref="D6:D7"/>
    <mergeCell ref="B5:D5"/>
    <mergeCell ref="E5:E7"/>
    <mergeCell ref="F6:F7"/>
    <mergeCell ref="F5:G5"/>
    <mergeCell ref="H6:H7"/>
    <mergeCell ref="B6:B7"/>
    <mergeCell ref="I6:I7"/>
  </mergeCells>
  <phoneticPr fontId="2" type="noConversion"/>
  <printOptions horizontalCentered="1"/>
  <pageMargins left="0.62992125984251968" right="0.55118110236220474" top="1.1811023622047245" bottom="0.70866141732283472" header="0.31496062992125984" footer="0.31496062992125984"/>
  <pageSetup paperSize="9" firstPageNumber="48" fitToWidth="0" pageOrder="overThenDown" orientation="portrait" useFirstPageNumber="1" r:id="rId1"/>
  <headerFooter scaleWithDoc="0" alignWithMargins="0">
    <oddFooter>&amp;C&amp;"標楷體,標準"&amp;10&amp;P&amp;L&amp;R</oddFooter>
    <evenFooter>&amp;L&amp;"標楷體,標準"&amp;11欄位，應以分配預算暫列數填列，無須區分經資門。</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workbookViewId="0">
      <selection activeCell="G3" sqref="G3:M3"/>
    </sheetView>
  </sheetViews>
  <sheetFormatPr defaultColWidth="9" defaultRowHeight="21.9" customHeight="1"/>
  <cols>
    <col min="1" max="1" width="18.6640625" style="245" customWidth="1"/>
    <col min="2" max="2" width="18.6640625" style="251" customWidth="1"/>
    <col min="3" max="3" width="18.6640625" style="245" customWidth="1"/>
    <col min="4" max="7" width="13.109375" style="247" customWidth="1"/>
    <col min="8" max="8" width="13.109375" style="250" customWidth="1"/>
    <col min="9" max="9" width="3.44140625" style="249" customWidth="1"/>
    <col min="10" max="10" width="3.33203125" style="246" customWidth="1"/>
    <col min="11" max="12" width="2.6640625" style="246" customWidth="1"/>
    <col min="13" max="13" width="20.33203125" style="248" customWidth="1"/>
    <col min="14" max="14" width="13.109375" style="247" customWidth="1"/>
    <col min="15" max="15" width="8.6640625" style="246" customWidth="1"/>
    <col min="16" max="17" width="2.6640625" style="246" hidden="1" customWidth="1"/>
    <col min="18" max="18" width="16.44140625" style="245" customWidth="1"/>
    <col min="19" max="19" width="36.21875" style="244" customWidth="1"/>
    <col min="20" max="16384" width="9" style="244"/>
  </cols>
  <sheetData>
    <row r="1" spans="1:18" s="259" customFormat="1" ht="21">
      <c r="A1" s="263"/>
      <c r="B1" s="263"/>
      <c r="C1" s="625" t="s">
        <v>11</v>
      </c>
      <c r="D1" s="625"/>
      <c r="E1" s="625"/>
      <c r="F1" s="625"/>
      <c r="G1" s="626" t="s">
        <v>11</v>
      </c>
      <c r="H1" s="626"/>
      <c r="I1" s="626"/>
      <c r="J1" s="626"/>
      <c r="K1" s="626"/>
      <c r="L1" s="626"/>
      <c r="M1" s="626"/>
      <c r="N1" s="145"/>
      <c r="O1" s="264"/>
      <c r="P1" s="264"/>
      <c r="Q1" s="264"/>
      <c r="R1" s="263"/>
    </row>
    <row r="2" spans="1:18" s="259" customFormat="1" ht="21">
      <c r="A2" s="263"/>
      <c r="B2" s="263"/>
      <c r="C2" s="625" t="s">
        <v>135</v>
      </c>
      <c r="D2" s="625"/>
      <c r="E2" s="625"/>
      <c r="F2" s="625"/>
      <c r="G2" s="626" t="s">
        <v>134</v>
      </c>
      <c r="H2" s="626"/>
      <c r="I2" s="626"/>
      <c r="J2" s="626"/>
      <c r="K2" s="626"/>
      <c r="L2" s="626"/>
      <c r="M2" s="626"/>
      <c r="N2" s="145"/>
      <c r="O2" s="264"/>
      <c r="P2" s="264"/>
      <c r="Q2" s="264"/>
      <c r="R2" s="263"/>
    </row>
    <row r="3" spans="1:18" s="259" customFormat="1" ht="23.4">
      <c r="A3" s="263"/>
      <c r="B3" s="263"/>
      <c r="C3" s="627" t="s">
        <v>649</v>
      </c>
      <c r="D3" s="627"/>
      <c r="E3" s="627"/>
      <c r="F3" s="627"/>
      <c r="G3" s="628" t="s">
        <v>650</v>
      </c>
      <c r="H3" s="628"/>
      <c r="I3" s="628"/>
      <c r="J3" s="628"/>
      <c r="K3" s="628"/>
      <c r="L3" s="628"/>
      <c r="M3" s="628"/>
      <c r="N3" s="145"/>
      <c r="O3" s="264"/>
      <c r="P3" s="264"/>
      <c r="Q3" s="264"/>
      <c r="R3" s="263"/>
    </row>
    <row r="4" spans="1:18" s="259" customFormat="1" ht="16.2">
      <c r="A4" s="263"/>
      <c r="B4" s="262"/>
      <c r="C4" s="629" t="s">
        <v>130</v>
      </c>
      <c r="D4" s="629"/>
      <c r="E4" s="629"/>
      <c r="F4" s="629"/>
      <c r="G4" s="630" t="s">
        <v>129</v>
      </c>
      <c r="H4" s="630"/>
      <c r="I4" s="630"/>
      <c r="J4" s="630"/>
      <c r="K4" s="630"/>
      <c r="L4" s="630"/>
      <c r="M4" s="630"/>
      <c r="N4" s="143"/>
      <c r="O4" s="624" t="s">
        <v>497</v>
      </c>
      <c r="P4" s="514"/>
      <c r="Q4" s="514"/>
      <c r="R4" s="514"/>
    </row>
    <row r="5" spans="1:18" ht="30" customHeight="1">
      <c r="A5" s="600" t="s">
        <v>496</v>
      </c>
      <c r="B5" s="608" t="s">
        <v>495</v>
      </c>
      <c r="C5" s="601" t="s">
        <v>494</v>
      </c>
      <c r="D5" s="605" t="s">
        <v>493</v>
      </c>
      <c r="E5" s="606"/>
      <c r="F5" s="606"/>
      <c r="G5" s="606"/>
      <c r="H5" s="607"/>
      <c r="I5" s="610" t="s">
        <v>492</v>
      </c>
      <c r="J5" s="611"/>
      <c r="K5" s="614" t="s">
        <v>491</v>
      </c>
      <c r="L5" s="615"/>
      <c r="M5" s="600" t="s">
        <v>490</v>
      </c>
      <c r="N5" s="622" t="s">
        <v>489</v>
      </c>
      <c r="O5" s="623"/>
      <c r="P5" s="618" t="s">
        <v>488</v>
      </c>
      <c r="Q5" s="619"/>
      <c r="R5" s="600" t="s">
        <v>217</v>
      </c>
    </row>
    <row r="6" spans="1:18" ht="21" customHeight="1">
      <c r="A6" s="601"/>
      <c r="B6" s="608"/>
      <c r="C6" s="601"/>
      <c r="D6" s="603" t="s">
        <v>487</v>
      </c>
      <c r="E6" s="605" t="s">
        <v>176</v>
      </c>
      <c r="F6" s="606"/>
      <c r="G6" s="607"/>
      <c r="H6" s="603" t="s">
        <v>486</v>
      </c>
      <c r="I6" s="612" t="s">
        <v>485</v>
      </c>
      <c r="J6" s="612" t="s">
        <v>484</v>
      </c>
      <c r="K6" s="616"/>
      <c r="L6" s="617"/>
      <c r="M6" s="601"/>
      <c r="N6" s="603" t="s">
        <v>214</v>
      </c>
      <c r="O6" s="600" t="s">
        <v>483</v>
      </c>
      <c r="P6" s="620"/>
      <c r="Q6" s="621"/>
      <c r="R6" s="601"/>
    </row>
    <row r="7" spans="1:18" s="259" customFormat="1" ht="18.75" customHeight="1">
      <c r="A7" s="602"/>
      <c r="B7" s="609"/>
      <c r="C7" s="602"/>
      <c r="D7" s="604"/>
      <c r="E7" s="261" t="s">
        <v>482</v>
      </c>
      <c r="F7" s="261" t="s">
        <v>481</v>
      </c>
      <c r="G7" s="261" t="s">
        <v>162</v>
      </c>
      <c r="H7" s="604"/>
      <c r="I7" s="613"/>
      <c r="J7" s="613"/>
      <c r="K7" s="260" t="s">
        <v>480</v>
      </c>
      <c r="L7" s="260" t="s">
        <v>479</v>
      </c>
      <c r="M7" s="602"/>
      <c r="N7" s="604"/>
      <c r="O7" s="602"/>
      <c r="P7" s="260" t="s">
        <v>480</v>
      </c>
      <c r="Q7" s="260" t="s">
        <v>479</v>
      </c>
      <c r="R7" s="602"/>
    </row>
    <row r="8" spans="1:18" ht="21.9" customHeight="1">
      <c r="A8" s="245" t="s">
        <v>9</v>
      </c>
      <c r="B8" s="251" t="s">
        <v>11</v>
      </c>
      <c r="C8" s="245" t="s">
        <v>11</v>
      </c>
      <c r="D8" s="247" t="s">
        <v>11</v>
      </c>
      <c r="E8" s="247" t="s">
        <v>11</v>
      </c>
      <c r="F8" s="247" t="s">
        <v>11</v>
      </c>
      <c r="G8" s="247" t="s">
        <v>11</v>
      </c>
      <c r="H8" s="250" t="s">
        <v>11</v>
      </c>
      <c r="I8" s="249" t="s">
        <v>11</v>
      </c>
      <c r="J8" s="246" t="s">
        <v>11</v>
      </c>
      <c r="K8" s="246" t="s">
        <v>11</v>
      </c>
      <c r="L8" s="246" t="s">
        <v>11</v>
      </c>
      <c r="M8" s="248" t="s">
        <v>11</v>
      </c>
      <c r="N8" s="247" t="s">
        <v>11</v>
      </c>
      <c r="O8" s="246" t="s">
        <v>11</v>
      </c>
      <c r="P8" s="246" t="s">
        <v>11</v>
      </c>
      <c r="Q8" s="246" t="s">
        <v>11</v>
      </c>
      <c r="R8" s="245" t="s">
        <v>9</v>
      </c>
    </row>
    <row r="9" spans="1:18" ht="11.4">
      <c r="A9" s="245" t="s">
        <v>478</v>
      </c>
      <c r="B9" s="251" t="s">
        <v>11</v>
      </c>
      <c r="D9" s="247">
        <v>6000</v>
      </c>
      <c r="E9" s="247">
        <v>6000</v>
      </c>
      <c r="F9" s="247">
        <v>0</v>
      </c>
      <c r="G9" s="247">
        <v>6000</v>
      </c>
      <c r="H9" s="250">
        <v>0</v>
      </c>
      <c r="N9" s="247">
        <v>0</v>
      </c>
    </row>
    <row r="10" spans="1:18" ht="11.4">
      <c r="A10" s="245" t="s">
        <v>477</v>
      </c>
      <c r="B10" s="251" t="s">
        <v>11</v>
      </c>
      <c r="D10" s="247">
        <v>6000</v>
      </c>
      <c r="E10" s="247">
        <v>6000</v>
      </c>
      <c r="F10" s="247">
        <v>0</v>
      </c>
      <c r="G10" s="247">
        <v>6000</v>
      </c>
      <c r="H10" s="250">
        <v>0</v>
      </c>
      <c r="N10" s="247">
        <v>0</v>
      </c>
    </row>
    <row r="11" spans="1:18" ht="30.6">
      <c r="A11" s="245" t="s">
        <v>476</v>
      </c>
      <c r="B11" s="251" t="s">
        <v>475</v>
      </c>
      <c r="C11" s="245" t="s">
        <v>334</v>
      </c>
      <c r="D11" s="247">
        <v>6000</v>
      </c>
      <c r="E11" s="247">
        <v>6000</v>
      </c>
      <c r="F11" s="247">
        <v>0</v>
      </c>
      <c r="G11" s="247">
        <v>6000</v>
      </c>
      <c r="H11" s="250">
        <v>0</v>
      </c>
      <c r="I11" s="249" t="s">
        <v>474</v>
      </c>
      <c r="J11" s="246" t="s">
        <v>11</v>
      </c>
      <c r="K11" s="246" t="s">
        <v>11</v>
      </c>
      <c r="L11" s="246" t="s">
        <v>474</v>
      </c>
      <c r="M11" s="248" t="s">
        <v>9</v>
      </c>
      <c r="N11" s="247">
        <v>0</v>
      </c>
      <c r="O11" s="246" t="s">
        <v>11</v>
      </c>
      <c r="P11" s="246" t="s">
        <v>11</v>
      </c>
      <c r="Q11" s="246" t="s">
        <v>11</v>
      </c>
      <c r="R11" s="245" t="s">
        <v>473</v>
      </c>
    </row>
    <row r="12" spans="1:18" ht="20.399999999999999">
      <c r="B12" s="251" t="s">
        <v>472</v>
      </c>
      <c r="D12" s="247">
        <v>6000</v>
      </c>
      <c r="E12" s="247">
        <v>6000</v>
      </c>
      <c r="F12" s="247">
        <v>0</v>
      </c>
      <c r="G12" s="247">
        <v>6000</v>
      </c>
      <c r="H12" s="250">
        <v>0</v>
      </c>
      <c r="N12" s="247">
        <v>0</v>
      </c>
    </row>
    <row r="13" spans="1:18" ht="11.4">
      <c r="A13" s="245" t="s">
        <v>9</v>
      </c>
      <c r="B13" s="251" t="s">
        <v>11</v>
      </c>
      <c r="C13" s="245" t="s">
        <v>11</v>
      </c>
      <c r="D13" s="247" t="s">
        <v>11</v>
      </c>
      <c r="E13" s="247" t="s">
        <v>11</v>
      </c>
      <c r="F13" s="247" t="s">
        <v>11</v>
      </c>
      <c r="G13" s="247" t="s">
        <v>11</v>
      </c>
      <c r="H13" s="250" t="s">
        <v>11</v>
      </c>
      <c r="I13" s="249" t="s">
        <v>11</v>
      </c>
      <c r="J13" s="246" t="s">
        <v>11</v>
      </c>
      <c r="K13" s="246" t="s">
        <v>11</v>
      </c>
      <c r="L13" s="246" t="s">
        <v>11</v>
      </c>
      <c r="M13" s="248" t="s">
        <v>11</v>
      </c>
      <c r="N13" s="247" t="s">
        <v>11</v>
      </c>
      <c r="O13" s="246" t="s">
        <v>11</v>
      </c>
      <c r="P13" s="246" t="s">
        <v>11</v>
      </c>
      <c r="Q13" s="246" t="s">
        <v>11</v>
      </c>
      <c r="R13" s="245" t="s">
        <v>9</v>
      </c>
    </row>
    <row r="14" spans="1:18" ht="11.4">
      <c r="B14" s="251" t="s">
        <v>471</v>
      </c>
      <c r="D14" s="247">
        <v>6000</v>
      </c>
      <c r="E14" s="247">
        <v>6000</v>
      </c>
      <c r="F14" s="247">
        <v>0</v>
      </c>
      <c r="G14" s="247">
        <v>6000</v>
      </c>
      <c r="H14" s="250">
        <v>0</v>
      </c>
      <c r="N14" s="247">
        <v>0</v>
      </c>
    </row>
    <row r="37" spans="1:18" ht="21.9" customHeight="1">
      <c r="A37" s="252"/>
      <c r="B37" s="258"/>
      <c r="C37" s="252"/>
      <c r="D37" s="254"/>
      <c r="E37" s="254"/>
      <c r="F37" s="254"/>
      <c r="G37" s="254"/>
      <c r="H37" s="257"/>
      <c r="I37" s="256"/>
      <c r="J37" s="253"/>
      <c r="K37" s="253"/>
      <c r="L37" s="253"/>
      <c r="M37" s="255"/>
      <c r="N37" s="254"/>
      <c r="O37" s="253"/>
      <c r="P37" s="253"/>
      <c r="Q37" s="253"/>
      <c r="R37" s="252"/>
    </row>
  </sheetData>
  <mergeCells count="26">
    <mergeCell ref="O4:R4"/>
    <mergeCell ref="C1:F1"/>
    <mergeCell ref="G1:M1"/>
    <mergeCell ref="C3:F3"/>
    <mergeCell ref="G3:M3"/>
    <mergeCell ref="C4:F4"/>
    <mergeCell ref="G4:M4"/>
    <mergeCell ref="C2:F2"/>
    <mergeCell ref="G2:M2"/>
    <mergeCell ref="R5:R7"/>
    <mergeCell ref="B5:B7"/>
    <mergeCell ref="C5:C7"/>
    <mergeCell ref="I5:J5"/>
    <mergeCell ref="I6:I7"/>
    <mergeCell ref="J6:J7"/>
    <mergeCell ref="K5:L6"/>
    <mergeCell ref="P5:Q6"/>
    <mergeCell ref="M5:M7"/>
    <mergeCell ref="N5:O5"/>
    <mergeCell ref="N6:N7"/>
    <mergeCell ref="O6:O7"/>
    <mergeCell ref="A5:A7"/>
    <mergeCell ref="D6:D7"/>
    <mergeCell ref="E6:G6"/>
    <mergeCell ref="H6:H7"/>
    <mergeCell ref="D5:H5"/>
  </mergeCells>
  <phoneticPr fontId="2" type="noConversion"/>
  <printOptions horizontalCentered="1"/>
  <pageMargins left="0.31496062992125984" right="0.31496062992125984" top="0.47244094488188981" bottom="0.70866141732283472" header="0.31496062992125984" footer="0.31496062992125984"/>
  <pageSetup paperSize="9" firstPageNumber="50" pageOrder="overThenDown" orientation="portrait" useFirstPageNumber="1" r:id="rId1"/>
  <headerFooter>
    <oddFooter>&amp;C&amp;"標楷體,標準"&amp;9&amp;P&amp;L&amp;R</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3"/>
  <sheetViews>
    <sheetView zoomScale="115" workbookViewId="0">
      <selection activeCell="L26" sqref="L26"/>
    </sheetView>
  </sheetViews>
  <sheetFormatPr defaultColWidth="9" defaultRowHeight="9.6"/>
  <cols>
    <col min="1" max="1" width="4" style="277" customWidth="1"/>
    <col min="2" max="2" width="20.6640625" style="266" customWidth="1"/>
    <col min="3" max="3" width="12.33203125" style="276" customWidth="1"/>
    <col min="4" max="5" width="10.6640625" style="275" customWidth="1"/>
    <col min="6" max="6" width="4.109375" style="274" customWidth="1"/>
    <col min="7" max="7" width="31.77734375" style="273" customWidth="1"/>
    <col min="8" max="8" width="8.33203125" style="272" customWidth="1"/>
    <col min="9" max="9" width="9.6640625" style="271" customWidth="1"/>
    <col min="10" max="10" width="9.6640625" style="270" customWidth="1"/>
    <col min="11" max="11" width="9.6640625" style="269" customWidth="1"/>
    <col min="12" max="12" width="8.6640625" style="269" customWidth="1"/>
    <col min="13" max="13" width="3.77734375" style="268" customWidth="1"/>
    <col min="14" max="14" width="3.109375" style="268" customWidth="1"/>
    <col min="15" max="15" width="3.77734375" style="268" customWidth="1"/>
    <col min="16" max="16" width="5.88671875" style="267" customWidth="1"/>
    <col min="17" max="17" width="6.88671875" style="267" customWidth="1"/>
    <col min="18" max="19" width="6.77734375" style="267" customWidth="1"/>
    <col min="20" max="20" width="12.33203125" style="266" customWidth="1"/>
    <col min="21" max="16384" width="9" style="265"/>
  </cols>
  <sheetData>
    <row r="1" spans="1:20" ht="21">
      <c r="A1" s="303"/>
      <c r="B1" s="270"/>
      <c r="C1" s="305"/>
      <c r="D1" s="304"/>
      <c r="E1" s="632" t="s">
        <v>11</v>
      </c>
      <c r="F1" s="632"/>
      <c r="G1" s="632"/>
      <c r="H1" s="467" t="s">
        <v>11</v>
      </c>
      <c r="I1" s="467"/>
      <c r="J1" s="467"/>
      <c r="K1" s="631"/>
      <c r="L1" s="270"/>
      <c r="M1" s="303"/>
      <c r="N1" s="303"/>
      <c r="O1" s="303"/>
      <c r="P1" s="302"/>
      <c r="Q1" s="302"/>
      <c r="R1" s="302"/>
      <c r="S1" s="302"/>
      <c r="T1" s="270"/>
    </row>
    <row r="2" spans="1:20" ht="21">
      <c r="A2" s="303"/>
      <c r="B2" s="270"/>
      <c r="C2" s="305"/>
      <c r="D2" s="304"/>
      <c r="E2" s="632" t="s">
        <v>135</v>
      </c>
      <c r="F2" s="632"/>
      <c r="G2" s="632"/>
      <c r="H2" s="467" t="s">
        <v>134</v>
      </c>
      <c r="I2" s="467"/>
      <c r="J2" s="467"/>
      <c r="K2" s="631"/>
      <c r="L2" s="270"/>
      <c r="M2" s="303"/>
      <c r="N2" s="303"/>
      <c r="O2" s="303"/>
      <c r="P2" s="302"/>
      <c r="Q2" s="302"/>
      <c r="R2" s="302"/>
      <c r="S2" s="302"/>
      <c r="T2" s="270"/>
    </row>
    <row r="3" spans="1:20" ht="23.4">
      <c r="A3" s="303"/>
      <c r="B3" s="270"/>
      <c r="C3" s="305"/>
      <c r="D3" s="304"/>
      <c r="E3" s="633" t="s">
        <v>529</v>
      </c>
      <c r="F3" s="633"/>
      <c r="G3" s="633"/>
      <c r="H3" s="470" t="s">
        <v>528</v>
      </c>
      <c r="I3" s="470"/>
      <c r="J3" s="470"/>
      <c r="K3" s="631"/>
      <c r="L3" s="270"/>
      <c r="M3" s="303"/>
      <c r="N3" s="303"/>
      <c r="O3" s="303"/>
      <c r="P3" s="302"/>
      <c r="Q3" s="302"/>
      <c r="R3" s="302"/>
      <c r="S3" s="302"/>
      <c r="T3" s="270"/>
    </row>
    <row r="4" spans="1:20" ht="15">
      <c r="A4" s="298"/>
      <c r="B4" s="282"/>
      <c r="C4" s="301"/>
      <c r="D4" s="300"/>
      <c r="E4" s="636" t="s">
        <v>130</v>
      </c>
      <c r="F4" s="636"/>
      <c r="G4" s="636"/>
      <c r="H4" s="466" t="s">
        <v>129</v>
      </c>
      <c r="I4" s="466"/>
      <c r="J4" s="466"/>
      <c r="K4" s="299"/>
      <c r="L4" s="282"/>
      <c r="M4" s="298"/>
      <c r="N4" s="298"/>
      <c r="O4" s="298"/>
      <c r="P4" s="297"/>
      <c r="Q4" s="297"/>
      <c r="R4" s="297"/>
      <c r="S4" s="639" t="s">
        <v>128</v>
      </c>
      <c r="T4" s="639"/>
    </row>
    <row r="5" spans="1:20" s="290" customFormat="1" ht="13.8">
      <c r="A5" s="634" t="s">
        <v>527</v>
      </c>
      <c r="B5" s="635"/>
      <c r="C5" s="635"/>
      <c r="D5" s="635"/>
      <c r="E5" s="609"/>
      <c r="F5" s="608" t="s">
        <v>526</v>
      </c>
      <c r="G5" s="637" t="s">
        <v>525</v>
      </c>
      <c r="H5" s="600" t="s">
        <v>524</v>
      </c>
      <c r="I5" s="634" t="s">
        <v>523</v>
      </c>
      <c r="J5" s="609"/>
      <c r="K5" s="602" t="s">
        <v>522</v>
      </c>
      <c r="L5" s="602"/>
      <c r="M5" s="602" t="s">
        <v>521</v>
      </c>
      <c r="N5" s="602"/>
      <c r="O5" s="602"/>
      <c r="P5" s="640" t="s">
        <v>520</v>
      </c>
      <c r="Q5" s="640"/>
      <c r="R5" s="640"/>
      <c r="S5" s="640"/>
      <c r="T5" s="600" t="s">
        <v>217</v>
      </c>
    </row>
    <row r="6" spans="1:20" s="290" customFormat="1" ht="43.5" customHeight="1">
      <c r="A6" s="296" t="s">
        <v>127</v>
      </c>
      <c r="B6" s="296" t="s">
        <v>519</v>
      </c>
      <c r="C6" s="295" t="s">
        <v>518</v>
      </c>
      <c r="D6" s="295" t="s">
        <v>517</v>
      </c>
      <c r="E6" s="295" t="s">
        <v>516</v>
      </c>
      <c r="F6" s="609"/>
      <c r="G6" s="638"/>
      <c r="H6" s="602"/>
      <c r="I6" s="294" t="s">
        <v>515</v>
      </c>
      <c r="J6" s="293" t="s">
        <v>514</v>
      </c>
      <c r="K6" s="292" t="s">
        <v>513</v>
      </c>
      <c r="L6" s="292" t="s">
        <v>512</v>
      </c>
      <c r="M6" s="292" t="s">
        <v>4</v>
      </c>
      <c r="N6" s="292" t="s">
        <v>5</v>
      </c>
      <c r="O6" s="292" t="s">
        <v>6</v>
      </c>
      <c r="P6" s="291" t="s">
        <v>511</v>
      </c>
      <c r="Q6" s="291" t="s">
        <v>510</v>
      </c>
      <c r="R6" s="291" t="s">
        <v>509</v>
      </c>
      <c r="S6" s="291" t="s">
        <v>508</v>
      </c>
      <c r="T6" s="602"/>
    </row>
    <row r="7" spans="1:20" ht="19.2">
      <c r="A7" s="277" t="s">
        <v>15</v>
      </c>
      <c r="B7" s="266" t="s">
        <v>507</v>
      </c>
      <c r="C7" s="276" t="s">
        <v>506</v>
      </c>
      <c r="D7" s="275">
        <v>105000</v>
      </c>
      <c r="E7" s="275">
        <v>97304</v>
      </c>
      <c r="F7" s="274" t="s">
        <v>505</v>
      </c>
      <c r="G7" s="273" t="s">
        <v>504</v>
      </c>
      <c r="H7" s="272" t="s">
        <v>503</v>
      </c>
      <c r="I7" s="271" t="s">
        <v>502</v>
      </c>
      <c r="J7" s="270" t="s">
        <v>502</v>
      </c>
      <c r="K7" s="269" t="s">
        <v>501</v>
      </c>
      <c r="L7" s="269" t="s">
        <v>500</v>
      </c>
      <c r="M7" s="268" t="s">
        <v>15</v>
      </c>
      <c r="N7" s="268" t="s">
        <v>27</v>
      </c>
      <c r="O7" s="268" t="s">
        <v>20</v>
      </c>
      <c r="P7" s="267">
        <v>0</v>
      </c>
      <c r="Q7" s="267">
        <v>0</v>
      </c>
      <c r="R7" s="267">
        <v>0</v>
      </c>
      <c r="S7" s="267">
        <v>0</v>
      </c>
      <c r="T7" s="266" t="s">
        <v>11</v>
      </c>
    </row>
    <row r="8" spans="1:20">
      <c r="B8" s="266" t="s">
        <v>499</v>
      </c>
      <c r="D8" s="275">
        <v>105000</v>
      </c>
      <c r="E8" s="275">
        <v>97304</v>
      </c>
      <c r="P8" s="267">
        <v>0</v>
      </c>
      <c r="Q8" s="267">
        <v>0</v>
      </c>
      <c r="R8" s="267">
        <v>0</v>
      </c>
      <c r="S8" s="267">
        <v>0</v>
      </c>
    </row>
    <row r="9" spans="1:20">
      <c r="B9" s="266" t="s">
        <v>498</v>
      </c>
      <c r="D9" s="275">
        <v>105000</v>
      </c>
      <c r="E9" s="275">
        <v>97304</v>
      </c>
      <c r="P9" s="267">
        <v>0</v>
      </c>
      <c r="Q9" s="267">
        <v>0</v>
      </c>
      <c r="R9" s="267">
        <v>0</v>
      </c>
      <c r="S9" s="267">
        <v>0</v>
      </c>
    </row>
    <row r="73" spans="1:20">
      <c r="A73" s="289"/>
      <c r="B73" s="278"/>
      <c r="C73" s="288"/>
      <c r="D73" s="287"/>
      <c r="E73" s="287"/>
      <c r="F73" s="286"/>
      <c r="G73" s="285"/>
      <c r="H73" s="284"/>
      <c r="I73" s="283"/>
      <c r="J73" s="282"/>
      <c r="K73" s="281"/>
      <c r="L73" s="281"/>
      <c r="M73" s="280"/>
      <c r="N73" s="280"/>
      <c r="O73" s="280"/>
      <c r="P73" s="279"/>
      <c r="Q73" s="279"/>
      <c r="R73" s="279"/>
      <c r="S73" s="279"/>
      <c r="T73" s="278"/>
    </row>
  </sheetData>
  <mergeCells count="18">
    <mergeCell ref="T5:T6"/>
    <mergeCell ref="H4:J4"/>
    <mergeCell ref="S4:T4"/>
    <mergeCell ref="I5:J5"/>
    <mergeCell ref="K5:L5"/>
    <mergeCell ref="M5:O5"/>
    <mergeCell ref="P5:S5"/>
    <mergeCell ref="H5:H6"/>
    <mergeCell ref="H2:K2"/>
    <mergeCell ref="E1:G1"/>
    <mergeCell ref="E3:G3"/>
    <mergeCell ref="A5:E5"/>
    <mergeCell ref="F5:F6"/>
    <mergeCell ref="E4:G4"/>
    <mergeCell ref="G5:G6"/>
    <mergeCell ref="E2:G2"/>
    <mergeCell ref="H1:K1"/>
    <mergeCell ref="H3:K3"/>
  </mergeCells>
  <phoneticPr fontId="2" type="noConversion"/>
  <printOptions horizontalCentered="1"/>
  <pageMargins left="0.39370078740157483" right="0.39370078740157483" top="0.47244094488188981" bottom="0.70866141732283472" header="0.31496062992125984" footer="0.31496062992125984"/>
  <pageSetup paperSize="9" firstPageNumber="52" pageOrder="overThenDown" orientation="portrait" useFirstPageNumber="1" r:id="rId1"/>
  <headerFooter>
    <oddFooter>&amp;C&amp;"標楷體,標準"&amp;9&amp;P&amp;L&amp;R</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workbookViewId="0">
      <selection activeCell="G41" sqref="G41"/>
    </sheetView>
  </sheetViews>
  <sheetFormatPr defaultColWidth="9" defaultRowHeight="9.6"/>
  <cols>
    <col min="1" max="1" width="4" style="277" customWidth="1"/>
    <col min="2" max="2" width="20.6640625" style="266" customWidth="1"/>
    <col min="3" max="3" width="12.33203125" style="276" customWidth="1"/>
    <col min="4" max="5" width="10.6640625" style="275" customWidth="1"/>
    <col min="6" max="6" width="4.109375" style="274" customWidth="1"/>
    <col min="7" max="7" width="31.77734375" style="273" customWidth="1"/>
    <col min="8" max="8" width="8.33203125" style="272" customWidth="1"/>
    <col min="9" max="9" width="9.6640625" style="271" customWidth="1"/>
    <col min="10" max="10" width="9.6640625" style="270" customWidth="1"/>
    <col min="11" max="11" width="9.6640625" style="269" customWidth="1"/>
    <col min="12" max="12" width="8.6640625" style="269" customWidth="1"/>
    <col min="13" max="13" width="3.77734375" style="268" customWidth="1"/>
    <col min="14" max="14" width="3.109375" style="268" customWidth="1"/>
    <col min="15" max="15" width="3.77734375" style="268" customWidth="1"/>
    <col min="16" max="16" width="5.88671875" style="267" customWidth="1"/>
    <col min="17" max="17" width="6.88671875" style="267" customWidth="1"/>
    <col min="18" max="19" width="6.77734375" style="267" customWidth="1"/>
    <col min="20" max="20" width="12.33203125" style="266" customWidth="1"/>
    <col min="21" max="16384" width="9" style="265"/>
  </cols>
  <sheetData>
    <row r="1" spans="1:20" ht="21">
      <c r="A1" s="303"/>
      <c r="B1" s="270"/>
      <c r="C1" s="305"/>
      <c r="D1" s="304"/>
      <c r="E1" s="632" t="s">
        <v>11</v>
      </c>
      <c r="F1" s="632"/>
      <c r="G1" s="632"/>
      <c r="H1" s="467" t="s">
        <v>11</v>
      </c>
      <c r="I1" s="467"/>
      <c r="J1" s="467"/>
      <c r="K1" s="631"/>
      <c r="L1" s="270"/>
      <c r="M1" s="303"/>
      <c r="N1" s="303"/>
      <c r="O1" s="303"/>
      <c r="P1" s="302"/>
      <c r="Q1" s="302"/>
      <c r="R1" s="302"/>
      <c r="S1" s="302"/>
      <c r="T1" s="270"/>
    </row>
    <row r="2" spans="1:20" ht="21">
      <c r="A2" s="303"/>
      <c r="B2" s="270"/>
      <c r="C2" s="305"/>
      <c r="D2" s="304"/>
      <c r="E2" s="632" t="s">
        <v>135</v>
      </c>
      <c r="F2" s="632"/>
      <c r="G2" s="632"/>
      <c r="H2" s="467" t="s">
        <v>134</v>
      </c>
      <c r="I2" s="467"/>
      <c r="J2" s="467"/>
      <c r="K2" s="631"/>
      <c r="L2" s="270"/>
      <c r="M2" s="303"/>
      <c r="N2" s="303"/>
      <c r="O2" s="303"/>
      <c r="P2" s="302"/>
      <c r="Q2" s="302"/>
      <c r="R2" s="302"/>
      <c r="S2" s="302"/>
      <c r="T2" s="270"/>
    </row>
    <row r="3" spans="1:20" ht="23.4">
      <c r="A3" s="303"/>
      <c r="B3" s="270"/>
      <c r="C3" s="305"/>
      <c r="D3" s="304"/>
      <c r="E3" s="633" t="s">
        <v>539</v>
      </c>
      <c r="F3" s="633"/>
      <c r="G3" s="633"/>
      <c r="H3" s="470" t="s">
        <v>538</v>
      </c>
      <c r="I3" s="470"/>
      <c r="J3" s="470"/>
      <c r="K3" s="631"/>
      <c r="L3" s="270"/>
      <c r="M3" s="303"/>
      <c r="N3" s="303"/>
      <c r="O3" s="303"/>
      <c r="P3" s="302"/>
      <c r="Q3" s="302"/>
      <c r="R3" s="302"/>
      <c r="S3" s="302"/>
      <c r="T3" s="270"/>
    </row>
    <row r="4" spans="1:20" ht="15">
      <c r="A4" s="298"/>
      <c r="B4" s="282"/>
      <c r="C4" s="301"/>
      <c r="D4" s="300"/>
      <c r="E4" s="636" t="s">
        <v>130</v>
      </c>
      <c r="F4" s="636"/>
      <c r="G4" s="636"/>
      <c r="H4" s="466" t="s">
        <v>129</v>
      </c>
      <c r="I4" s="466"/>
      <c r="J4" s="466"/>
      <c r="K4" s="299"/>
      <c r="L4" s="282"/>
      <c r="M4" s="298"/>
      <c r="N4" s="298"/>
      <c r="O4" s="298"/>
      <c r="P4" s="297"/>
      <c r="Q4" s="297"/>
      <c r="R4" s="297"/>
      <c r="S4" s="639" t="s">
        <v>128</v>
      </c>
      <c r="T4" s="639"/>
    </row>
    <row r="5" spans="1:20" s="290" customFormat="1" ht="13.8">
      <c r="A5" s="634" t="s">
        <v>527</v>
      </c>
      <c r="B5" s="635"/>
      <c r="C5" s="635"/>
      <c r="D5" s="635"/>
      <c r="E5" s="609"/>
      <c r="F5" s="608" t="s">
        <v>537</v>
      </c>
      <c r="G5" s="637" t="s">
        <v>536</v>
      </c>
      <c r="H5" s="600" t="s">
        <v>524</v>
      </c>
      <c r="I5" s="634" t="s">
        <v>523</v>
      </c>
      <c r="J5" s="609"/>
      <c r="K5" s="602" t="s">
        <v>535</v>
      </c>
      <c r="L5" s="602"/>
      <c r="M5" s="602" t="s">
        <v>521</v>
      </c>
      <c r="N5" s="602"/>
      <c r="O5" s="602"/>
      <c r="P5" s="640" t="s">
        <v>520</v>
      </c>
      <c r="Q5" s="640"/>
      <c r="R5" s="640"/>
      <c r="S5" s="640"/>
      <c r="T5" s="600" t="s">
        <v>217</v>
      </c>
    </row>
    <row r="6" spans="1:20" s="290" customFormat="1" ht="69" customHeight="1">
      <c r="A6" s="296" t="s">
        <v>127</v>
      </c>
      <c r="B6" s="296" t="s">
        <v>519</v>
      </c>
      <c r="C6" s="295" t="s">
        <v>518</v>
      </c>
      <c r="D6" s="295" t="s">
        <v>517</v>
      </c>
      <c r="E6" s="295" t="s">
        <v>516</v>
      </c>
      <c r="F6" s="609"/>
      <c r="G6" s="638"/>
      <c r="H6" s="602"/>
      <c r="I6" s="294" t="s">
        <v>534</v>
      </c>
      <c r="J6" s="293" t="s">
        <v>514</v>
      </c>
      <c r="K6" s="292" t="s">
        <v>513</v>
      </c>
      <c r="L6" s="292" t="s">
        <v>512</v>
      </c>
      <c r="M6" s="292" t="s">
        <v>4</v>
      </c>
      <c r="N6" s="292" t="s">
        <v>5</v>
      </c>
      <c r="O6" s="292" t="s">
        <v>6</v>
      </c>
      <c r="P6" s="291" t="s">
        <v>511</v>
      </c>
      <c r="Q6" s="291" t="s">
        <v>510</v>
      </c>
      <c r="R6" s="291" t="s">
        <v>509</v>
      </c>
      <c r="S6" s="291" t="s">
        <v>508</v>
      </c>
      <c r="T6" s="602"/>
    </row>
    <row r="7" spans="1:20" ht="76.8">
      <c r="A7" s="277" t="s">
        <v>15</v>
      </c>
      <c r="B7" s="266" t="s">
        <v>507</v>
      </c>
      <c r="C7" s="276" t="s">
        <v>533</v>
      </c>
      <c r="D7" s="275">
        <v>108000</v>
      </c>
      <c r="E7" s="275">
        <v>0</v>
      </c>
      <c r="F7" s="274" t="s">
        <v>505</v>
      </c>
      <c r="G7" s="273" t="s">
        <v>532</v>
      </c>
      <c r="H7" s="272" t="s">
        <v>11</v>
      </c>
      <c r="I7" s="271" t="s">
        <v>531</v>
      </c>
      <c r="J7" s="270" t="s">
        <v>531</v>
      </c>
      <c r="K7" s="269" t="s">
        <v>11</v>
      </c>
      <c r="L7" s="269" t="s">
        <v>11</v>
      </c>
      <c r="P7" s="267">
        <v>0</v>
      </c>
      <c r="Q7" s="267">
        <v>0</v>
      </c>
      <c r="R7" s="267">
        <v>0</v>
      </c>
      <c r="S7" s="267">
        <v>0</v>
      </c>
      <c r="T7" s="266" t="s">
        <v>530</v>
      </c>
    </row>
    <row r="8" spans="1:20">
      <c r="B8" s="266" t="s">
        <v>499</v>
      </c>
      <c r="D8" s="275">
        <v>108000</v>
      </c>
      <c r="E8" s="275">
        <v>0</v>
      </c>
      <c r="P8" s="267">
        <v>0</v>
      </c>
      <c r="Q8" s="267">
        <v>0</v>
      </c>
      <c r="R8" s="267">
        <v>0</v>
      </c>
      <c r="S8" s="267">
        <v>0</v>
      </c>
    </row>
    <row r="9" spans="1:20">
      <c r="B9" s="266" t="s">
        <v>498</v>
      </c>
      <c r="D9" s="275">
        <v>108000</v>
      </c>
      <c r="E9" s="275">
        <v>0</v>
      </c>
      <c r="P9" s="267">
        <v>0</v>
      </c>
      <c r="Q9" s="267">
        <v>0</v>
      </c>
      <c r="R9" s="267">
        <v>0</v>
      </c>
      <c r="S9" s="267">
        <v>0</v>
      </c>
    </row>
    <row r="65" spans="1:20">
      <c r="A65" s="289"/>
      <c r="B65" s="278"/>
      <c r="C65" s="288"/>
      <c r="D65" s="287"/>
      <c r="E65" s="287"/>
      <c r="F65" s="286"/>
      <c r="G65" s="285"/>
      <c r="H65" s="284"/>
      <c r="I65" s="283"/>
      <c r="J65" s="282"/>
      <c r="K65" s="281"/>
      <c r="L65" s="281"/>
      <c r="M65" s="280"/>
      <c r="N65" s="280"/>
      <c r="O65" s="280"/>
      <c r="P65" s="279"/>
      <c r="Q65" s="279"/>
      <c r="R65" s="279"/>
      <c r="S65" s="279"/>
      <c r="T65" s="278"/>
    </row>
  </sheetData>
  <mergeCells count="18">
    <mergeCell ref="H2:K2"/>
    <mergeCell ref="H1:K1"/>
    <mergeCell ref="E1:G1"/>
    <mergeCell ref="E3:G3"/>
    <mergeCell ref="A5:E5"/>
    <mergeCell ref="F5:F6"/>
    <mergeCell ref="E4:G4"/>
    <mergeCell ref="G5:G6"/>
    <mergeCell ref="E2:G2"/>
    <mergeCell ref="H3:K3"/>
    <mergeCell ref="T5:T6"/>
    <mergeCell ref="H4:J4"/>
    <mergeCell ref="S4:T4"/>
    <mergeCell ref="I5:J5"/>
    <mergeCell ref="K5:L5"/>
    <mergeCell ref="M5:O5"/>
    <mergeCell ref="P5:S5"/>
    <mergeCell ref="H5:H6"/>
  </mergeCells>
  <phoneticPr fontId="2" type="noConversion"/>
  <printOptions horizontalCentered="1"/>
  <pageMargins left="0.39370078740157483" right="0.39370078740157483" top="0.47244094488188981" bottom="0.70866141732283472" header="0.31496062992125984" footer="0.31496062992125984"/>
  <pageSetup paperSize="9" firstPageNumber="54" pageOrder="overThenDown" orientation="portrait" useFirstPageNumber="1" r:id="rId1"/>
  <headerFooter>
    <oddFooter>&amp;C&amp;"標楷體,標準"&amp;9&amp;P&amp;L&amp;R</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29"/>
  <sheetViews>
    <sheetView zoomScale="90" zoomScaleNormal="90" zoomScaleSheetLayoutView="70" zoomScalePageLayoutView="33" workbookViewId="0">
      <pane xSplit="1" ySplit="6" topLeftCell="B7" activePane="bottomRight" state="frozen"/>
      <selection pane="topRight" activeCell="B1" sqref="B1"/>
      <selection pane="bottomLeft" activeCell="A7" sqref="A7"/>
      <selection pane="bottomRight" activeCell="G2" sqref="G2:R2"/>
    </sheetView>
  </sheetViews>
  <sheetFormatPr defaultColWidth="12.109375" defaultRowHeight="21"/>
  <cols>
    <col min="1" max="1" width="6.77734375" style="311" bestFit="1" customWidth="1"/>
    <col min="2" max="2" width="6.77734375" style="310" bestFit="1" customWidth="1"/>
    <col min="3" max="3" width="14.109375" style="310" bestFit="1" customWidth="1"/>
    <col min="4" max="4" width="5" style="310" bestFit="1" customWidth="1"/>
    <col min="5" max="14" width="5" style="307" bestFit="1" customWidth="1"/>
    <col min="15" max="15" width="7.44140625" style="307" bestFit="1" customWidth="1"/>
    <col min="16" max="17" width="5.88671875" style="307" bestFit="1" customWidth="1"/>
    <col min="18" max="19" width="7.44140625" style="307" bestFit="1" customWidth="1"/>
    <col min="20" max="21" width="5.88671875" style="307" bestFit="1" customWidth="1"/>
    <col min="22" max="22" width="7.44140625" style="309" bestFit="1" customWidth="1"/>
    <col min="23" max="23" width="5" style="308" bestFit="1" customWidth="1"/>
    <col min="24" max="27" width="7.44140625" style="307" bestFit="1" customWidth="1"/>
    <col min="28" max="28" width="20" style="308" bestFit="1" customWidth="1"/>
    <col min="29" max="29" width="2.44140625" style="308" bestFit="1" customWidth="1"/>
    <col min="30" max="30" width="32.6640625" style="307" bestFit="1" customWidth="1"/>
    <col min="31" max="31" width="0.88671875" style="306" hidden="1" customWidth="1"/>
    <col min="32" max="16384" width="12.109375" style="306"/>
  </cols>
  <sheetData>
    <row r="1" spans="1:31" ht="25.95" customHeight="1">
      <c r="A1" s="668"/>
      <c r="B1" s="669"/>
      <c r="C1" s="669"/>
      <c r="D1" s="669"/>
      <c r="E1" s="669"/>
      <c r="F1" s="669"/>
      <c r="G1" s="679"/>
      <c r="H1" s="663"/>
      <c r="I1" s="663"/>
      <c r="J1" s="663"/>
      <c r="K1" s="663"/>
      <c r="L1" s="663"/>
      <c r="M1" s="663"/>
      <c r="N1" s="663"/>
      <c r="O1" s="676" t="s">
        <v>582</v>
      </c>
      <c r="P1" s="676"/>
      <c r="Q1" s="676"/>
      <c r="R1" s="676"/>
      <c r="S1" s="682" t="s">
        <v>581</v>
      </c>
      <c r="T1" s="682"/>
      <c r="U1" s="682"/>
      <c r="V1" s="682"/>
      <c r="W1" s="682"/>
      <c r="X1" s="680"/>
      <c r="Y1" s="663"/>
      <c r="Z1" s="663"/>
      <c r="AA1" s="663"/>
      <c r="AB1" s="663"/>
      <c r="AC1" s="663"/>
      <c r="AD1" s="663"/>
    </row>
    <row r="2" spans="1:31" ht="28.2" customHeight="1">
      <c r="A2" s="662"/>
      <c r="B2" s="663"/>
      <c r="C2" s="663"/>
      <c r="D2" s="663"/>
      <c r="E2" s="663"/>
      <c r="F2" s="663"/>
      <c r="G2" s="677" t="s">
        <v>580</v>
      </c>
      <c r="H2" s="678"/>
      <c r="I2" s="678"/>
      <c r="J2" s="678"/>
      <c r="K2" s="678"/>
      <c r="L2" s="678"/>
      <c r="M2" s="678"/>
      <c r="N2" s="678"/>
      <c r="O2" s="678"/>
      <c r="P2" s="678"/>
      <c r="Q2" s="678"/>
      <c r="R2" s="678"/>
      <c r="S2" s="683" t="s">
        <v>579</v>
      </c>
      <c r="T2" s="683"/>
      <c r="U2" s="683"/>
      <c r="V2" s="683"/>
      <c r="W2" s="683"/>
      <c r="X2" s="686"/>
      <c r="Y2" s="663"/>
      <c r="Z2" s="663"/>
      <c r="AA2" s="663"/>
      <c r="AB2" s="663"/>
      <c r="AC2" s="663"/>
      <c r="AD2" s="663"/>
    </row>
    <row r="3" spans="1:31" ht="19.95" customHeight="1">
      <c r="A3" s="664"/>
      <c r="B3" s="665"/>
      <c r="C3" s="665"/>
      <c r="D3" s="665"/>
      <c r="E3" s="665"/>
      <c r="F3" s="665"/>
      <c r="G3" s="660"/>
      <c r="H3" s="661"/>
      <c r="I3" s="661"/>
      <c r="J3" s="661"/>
      <c r="K3" s="661"/>
      <c r="L3" s="661"/>
      <c r="M3" s="661"/>
      <c r="N3" s="661"/>
      <c r="O3" s="684" t="s">
        <v>578</v>
      </c>
      <c r="P3" s="684"/>
      <c r="Q3" s="684"/>
      <c r="R3" s="684"/>
      <c r="S3" s="685" t="s">
        <v>577</v>
      </c>
      <c r="T3" s="685"/>
      <c r="U3" s="685"/>
      <c r="V3" s="685"/>
      <c r="W3" s="685"/>
      <c r="X3" s="681" t="s">
        <v>576</v>
      </c>
      <c r="Y3" s="665"/>
      <c r="Z3" s="665"/>
      <c r="AA3" s="665"/>
      <c r="AB3" s="665"/>
      <c r="AC3" s="665"/>
      <c r="AD3" s="665"/>
    </row>
    <row r="4" spans="1:31" ht="32.25" customHeight="1">
      <c r="A4" s="647" t="s">
        <v>575</v>
      </c>
      <c r="B4" s="651" t="s">
        <v>574</v>
      </c>
      <c r="C4" s="666" t="s">
        <v>573</v>
      </c>
      <c r="D4" s="649" t="s">
        <v>572</v>
      </c>
      <c r="E4" s="650"/>
      <c r="F4" s="650"/>
      <c r="G4" s="649" t="s">
        <v>571</v>
      </c>
      <c r="H4" s="650"/>
      <c r="I4" s="650"/>
      <c r="J4" s="650"/>
      <c r="K4" s="650"/>
      <c r="L4" s="650"/>
      <c r="M4" s="650"/>
      <c r="N4" s="650"/>
      <c r="O4" s="670" t="s">
        <v>570</v>
      </c>
      <c r="P4" s="671"/>
      <c r="Q4" s="671"/>
      <c r="R4" s="671"/>
      <c r="S4" s="671"/>
      <c r="T4" s="671"/>
      <c r="U4" s="672"/>
      <c r="V4" s="673"/>
      <c r="W4" s="656" t="s">
        <v>569</v>
      </c>
      <c r="X4" s="651" t="s">
        <v>568</v>
      </c>
      <c r="Y4" s="657"/>
      <c r="Z4" s="657"/>
      <c r="AA4" s="657"/>
      <c r="AB4" s="656" t="s">
        <v>567</v>
      </c>
      <c r="AC4" s="641" t="s">
        <v>566</v>
      </c>
      <c r="AD4" s="642"/>
    </row>
    <row r="5" spans="1:31" s="375" customFormat="1" ht="29.4" customHeight="1">
      <c r="A5" s="658"/>
      <c r="B5" s="666"/>
      <c r="C5" s="666"/>
      <c r="D5" s="651" t="s">
        <v>565</v>
      </c>
      <c r="E5" s="651" t="s">
        <v>564</v>
      </c>
      <c r="F5" s="651" t="s">
        <v>551</v>
      </c>
      <c r="G5" s="653" t="s">
        <v>563</v>
      </c>
      <c r="H5" s="654"/>
      <c r="I5" s="654"/>
      <c r="J5" s="655"/>
      <c r="K5" s="653" t="s">
        <v>562</v>
      </c>
      <c r="L5" s="654"/>
      <c r="M5" s="654"/>
      <c r="N5" s="655"/>
      <c r="O5" s="653" t="s">
        <v>561</v>
      </c>
      <c r="P5" s="674"/>
      <c r="Q5" s="674"/>
      <c r="R5" s="675"/>
      <c r="S5" s="653" t="s">
        <v>560</v>
      </c>
      <c r="T5" s="674"/>
      <c r="U5" s="674"/>
      <c r="V5" s="675"/>
      <c r="W5" s="656"/>
      <c r="X5" s="647" t="s">
        <v>559</v>
      </c>
      <c r="Y5" s="648"/>
      <c r="Z5" s="647" t="s">
        <v>558</v>
      </c>
      <c r="AA5" s="648"/>
      <c r="AB5" s="656"/>
      <c r="AC5" s="643"/>
      <c r="AD5" s="644"/>
    </row>
    <row r="6" spans="1:31" s="318" customFormat="1" ht="87.6" customHeight="1">
      <c r="A6" s="659"/>
      <c r="B6" s="667"/>
      <c r="C6" s="667"/>
      <c r="D6" s="652"/>
      <c r="E6" s="652"/>
      <c r="F6" s="652"/>
      <c r="G6" s="374" t="s">
        <v>557</v>
      </c>
      <c r="H6" s="374" t="s">
        <v>556</v>
      </c>
      <c r="I6" s="374" t="s">
        <v>555</v>
      </c>
      <c r="J6" s="374" t="s">
        <v>551</v>
      </c>
      <c r="K6" s="374" t="s">
        <v>557</v>
      </c>
      <c r="L6" s="374" t="s">
        <v>556</v>
      </c>
      <c r="M6" s="374" t="s">
        <v>555</v>
      </c>
      <c r="N6" s="374" t="s">
        <v>551</v>
      </c>
      <c r="O6" s="372" t="s">
        <v>554</v>
      </c>
      <c r="P6" s="372" t="s">
        <v>553</v>
      </c>
      <c r="Q6" s="372" t="s">
        <v>552</v>
      </c>
      <c r="R6" s="373" t="s">
        <v>551</v>
      </c>
      <c r="S6" s="372" t="s">
        <v>554</v>
      </c>
      <c r="T6" s="372" t="s">
        <v>553</v>
      </c>
      <c r="U6" s="372" t="s">
        <v>552</v>
      </c>
      <c r="V6" s="373" t="s">
        <v>551</v>
      </c>
      <c r="W6" s="657"/>
      <c r="X6" s="372" t="s">
        <v>550</v>
      </c>
      <c r="Y6" s="372" t="s">
        <v>549</v>
      </c>
      <c r="Z6" s="372" t="s">
        <v>550</v>
      </c>
      <c r="AA6" s="372" t="s">
        <v>549</v>
      </c>
      <c r="AB6" s="657"/>
      <c r="AC6" s="645"/>
      <c r="AD6" s="646"/>
    </row>
    <row r="7" spans="1:31" s="318" customFormat="1" ht="194.4" customHeight="1">
      <c r="A7" s="371" t="s">
        <v>548</v>
      </c>
      <c r="B7" s="370">
        <v>55</v>
      </c>
      <c r="C7" s="370">
        <v>55</v>
      </c>
      <c r="D7" s="370">
        <v>0</v>
      </c>
      <c r="E7" s="370">
        <v>55</v>
      </c>
      <c r="F7" s="370">
        <v>55</v>
      </c>
      <c r="G7" s="369">
        <v>53</v>
      </c>
      <c r="H7" s="369">
        <v>0</v>
      </c>
      <c r="I7" s="370">
        <v>2</v>
      </c>
      <c r="J7" s="369">
        <f>SUM(G7:I7)</f>
        <v>55</v>
      </c>
      <c r="K7" s="369">
        <v>53</v>
      </c>
      <c r="L7" s="369">
        <v>0</v>
      </c>
      <c r="M7" s="370">
        <v>2</v>
      </c>
      <c r="N7" s="369">
        <f>SUM(K7:M7)</f>
        <v>55</v>
      </c>
      <c r="O7" s="368">
        <f>G7/F7*100</f>
        <v>96.36363636363636</v>
      </c>
      <c r="P7" s="368">
        <v>0</v>
      </c>
      <c r="Q7" s="368">
        <f>I7/F7*100</f>
        <v>3.6363636363636362</v>
      </c>
      <c r="R7" s="368">
        <f>SUM(O7:Q7)</f>
        <v>100</v>
      </c>
      <c r="S7" s="368">
        <f>K7/F7*100</f>
        <v>96.36363636363636</v>
      </c>
      <c r="T7" s="368">
        <v>0</v>
      </c>
      <c r="U7" s="368">
        <f>M7/F7*100</f>
        <v>3.6363636363636362</v>
      </c>
      <c r="V7" s="368">
        <f>SUM(S7:U7)</f>
        <v>100</v>
      </c>
      <c r="W7" s="367" t="s">
        <v>547</v>
      </c>
      <c r="X7" s="366">
        <v>100</v>
      </c>
      <c r="Y7" s="365">
        <v>100</v>
      </c>
      <c r="Z7" s="365">
        <v>100</v>
      </c>
      <c r="AA7" s="365">
        <v>100</v>
      </c>
      <c r="AB7" s="364" t="s">
        <v>547</v>
      </c>
      <c r="AC7" s="363" t="s">
        <v>546</v>
      </c>
      <c r="AD7" s="362" t="s">
        <v>545</v>
      </c>
    </row>
    <row r="8" spans="1:31" s="354" customFormat="1" ht="195.6" customHeight="1">
      <c r="A8" s="361" t="s">
        <v>544</v>
      </c>
      <c r="B8" s="360">
        <v>15</v>
      </c>
      <c r="C8" s="360">
        <v>15</v>
      </c>
      <c r="D8" s="360">
        <v>0</v>
      </c>
      <c r="E8" s="360">
        <v>15</v>
      </c>
      <c r="F8" s="360">
        <f>D8+E8</f>
        <v>15</v>
      </c>
      <c r="G8" s="360">
        <v>15</v>
      </c>
      <c r="H8" s="360">
        <v>0</v>
      </c>
      <c r="I8" s="360">
        <v>0</v>
      </c>
      <c r="J8" s="360">
        <v>15</v>
      </c>
      <c r="K8" s="360">
        <v>15</v>
      </c>
      <c r="L8" s="360">
        <v>0</v>
      </c>
      <c r="M8" s="360">
        <v>0</v>
      </c>
      <c r="N8" s="360">
        <v>15</v>
      </c>
      <c r="O8" s="358">
        <v>100</v>
      </c>
      <c r="P8" s="358">
        <v>0</v>
      </c>
      <c r="Q8" s="358">
        <v>0</v>
      </c>
      <c r="R8" s="358">
        <v>100</v>
      </c>
      <c r="S8" s="358">
        <v>100</v>
      </c>
      <c r="T8" s="358">
        <v>0</v>
      </c>
      <c r="U8" s="358">
        <v>0</v>
      </c>
      <c r="V8" s="358">
        <v>100</v>
      </c>
      <c r="W8" s="359" t="s">
        <v>543</v>
      </c>
      <c r="X8" s="358">
        <v>100</v>
      </c>
      <c r="Y8" s="358">
        <v>100</v>
      </c>
      <c r="Z8" s="358">
        <v>100</v>
      </c>
      <c r="AA8" s="358">
        <v>100</v>
      </c>
      <c r="AB8" s="357" t="s">
        <v>543</v>
      </c>
      <c r="AC8" s="356" t="s">
        <v>542</v>
      </c>
      <c r="AD8" s="355" t="s">
        <v>541</v>
      </c>
      <c r="AE8" s="354" t="s">
        <v>540</v>
      </c>
    </row>
    <row r="9" spans="1:31" s="333" customFormat="1" ht="20.100000000000001" customHeight="1">
      <c r="A9" s="340"/>
      <c r="B9" s="331"/>
      <c r="C9" s="330"/>
      <c r="D9" s="329"/>
      <c r="E9" s="329"/>
      <c r="F9" s="328"/>
      <c r="G9" s="325"/>
      <c r="H9" s="325"/>
      <c r="I9" s="325"/>
      <c r="J9" s="325"/>
      <c r="K9" s="325"/>
      <c r="L9" s="325"/>
      <c r="M9" s="325"/>
      <c r="N9" s="324"/>
      <c r="O9" s="323"/>
      <c r="P9" s="323"/>
      <c r="Q9" s="323"/>
      <c r="R9" s="323"/>
      <c r="S9" s="323"/>
      <c r="T9" s="323"/>
      <c r="U9" s="323"/>
      <c r="V9" s="319"/>
      <c r="W9" s="319"/>
      <c r="X9" s="337"/>
      <c r="Y9" s="337"/>
      <c r="Z9" s="337"/>
      <c r="AA9" s="337"/>
      <c r="AB9" s="319"/>
      <c r="AC9" s="319"/>
      <c r="AD9" s="322"/>
      <c r="AE9" s="350"/>
    </row>
    <row r="10" spans="1:31" s="333" customFormat="1" ht="20.100000000000001" customHeight="1">
      <c r="A10" s="340"/>
      <c r="B10" s="331"/>
      <c r="C10" s="330"/>
      <c r="D10" s="329"/>
      <c r="E10" s="329"/>
      <c r="F10" s="328"/>
      <c r="G10" s="325"/>
      <c r="H10" s="325"/>
      <c r="I10" s="325"/>
      <c r="J10" s="325"/>
      <c r="K10" s="325"/>
      <c r="L10" s="325"/>
      <c r="M10" s="325"/>
      <c r="N10" s="324"/>
      <c r="O10" s="323"/>
      <c r="P10" s="323"/>
      <c r="Q10" s="323"/>
      <c r="R10" s="323"/>
      <c r="S10" s="323"/>
      <c r="T10" s="323"/>
      <c r="U10" s="323"/>
      <c r="V10" s="352"/>
      <c r="W10" s="319"/>
      <c r="X10" s="337"/>
      <c r="Y10" s="337"/>
      <c r="Z10" s="337"/>
      <c r="AA10" s="337"/>
      <c r="AB10" s="319"/>
      <c r="AC10" s="319"/>
      <c r="AD10" s="322"/>
      <c r="AE10" s="350"/>
    </row>
    <row r="11" spans="1:31" s="333" customFormat="1" ht="20.100000000000001" customHeight="1">
      <c r="A11" s="340"/>
      <c r="B11" s="331"/>
      <c r="C11" s="330"/>
      <c r="D11" s="329"/>
      <c r="E11" s="329"/>
      <c r="F11" s="328"/>
      <c r="G11" s="325"/>
      <c r="H11" s="325"/>
      <c r="I11" s="325"/>
      <c r="J11" s="325"/>
      <c r="K11" s="325"/>
      <c r="L11" s="325"/>
      <c r="M11" s="325"/>
      <c r="N11" s="324"/>
      <c r="O11" s="323"/>
      <c r="P11" s="323"/>
      <c r="Q11" s="323"/>
      <c r="R11" s="323"/>
      <c r="S11" s="323"/>
      <c r="T11" s="323"/>
      <c r="U11" s="323"/>
      <c r="V11" s="319"/>
      <c r="W11" s="319"/>
      <c r="X11" s="337"/>
      <c r="Y11" s="337"/>
      <c r="Z11" s="337"/>
      <c r="AA11" s="337"/>
      <c r="AB11" s="319"/>
      <c r="AC11" s="319"/>
      <c r="AD11" s="322"/>
      <c r="AE11" s="353"/>
    </row>
    <row r="12" spans="1:31" s="333" customFormat="1" ht="20.100000000000001" customHeight="1">
      <c r="A12" s="340"/>
      <c r="B12" s="331"/>
      <c r="C12" s="330"/>
      <c r="D12" s="329"/>
      <c r="E12" s="329"/>
      <c r="F12" s="328"/>
      <c r="G12" s="325"/>
      <c r="H12" s="325"/>
      <c r="I12" s="325"/>
      <c r="J12" s="325"/>
      <c r="K12" s="325"/>
      <c r="L12" s="325"/>
      <c r="M12" s="325"/>
      <c r="N12" s="324"/>
      <c r="O12" s="323"/>
      <c r="P12" s="323"/>
      <c r="Q12" s="323"/>
      <c r="R12" s="323"/>
      <c r="S12" s="323"/>
      <c r="T12" s="323"/>
      <c r="U12" s="323"/>
      <c r="V12" s="320"/>
      <c r="W12" s="322"/>
      <c r="X12" s="337"/>
      <c r="Y12" s="337"/>
      <c r="Z12" s="337"/>
      <c r="AA12" s="337"/>
      <c r="AB12" s="322"/>
      <c r="AC12" s="322"/>
      <c r="AD12" s="322"/>
      <c r="AE12" s="350"/>
    </row>
    <row r="13" spans="1:31" s="333" customFormat="1" ht="20.100000000000001" customHeight="1">
      <c r="A13" s="340"/>
      <c r="B13" s="331"/>
      <c r="C13" s="330"/>
      <c r="D13" s="329"/>
      <c r="E13" s="329"/>
      <c r="F13" s="328"/>
      <c r="G13" s="325"/>
      <c r="H13" s="325"/>
      <c r="I13" s="325"/>
      <c r="J13" s="325"/>
      <c r="K13" s="325"/>
      <c r="L13" s="325"/>
      <c r="M13" s="325"/>
      <c r="N13" s="324"/>
      <c r="O13" s="323"/>
      <c r="P13" s="323"/>
      <c r="Q13" s="323"/>
      <c r="R13" s="323"/>
      <c r="S13" s="323"/>
      <c r="T13" s="323"/>
      <c r="U13" s="323"/>
      <c r="V13" s="319"/>
      <c r="W13" s="322"/>
      <c r="X13" s="337"/>
      <c r="Y13" s="337"/>
      <c r="Z13" s="337"/>
      <c r="AA13" s="337"/>
      <c r="AB13" s="322"/>
      <c r="AC13" s="322"/>
      <c r="AD13" s="322"/>
      <c r="AE13" s="350"/>
    </row>
    <row r="14" spans="1:31" s="333" customFormat="1" ht="20.100000000000001" customHeight="1">
      <c r="A14" s="340"/>
      <c r="B14" s="331"/>
      <c r="C14" s="330"/>
      <c r="D14" s="329"/>
      <c r="E14" s="329"/>
      <c r="F14" s="328"/>
      <c r="G14" s="325"/>
      <c r="H14" s="325"/>
      <c r="I14" s="325"/>
      <c r="J14" s="325"/>
      <c r="K14" s="325"/>
      <c r="L14" s="325"/>
      <c r="M14" s="325"/>
      <c r="N14" s="324"/>
      <c r="O14" s="323"/>
      <c r="P14" s="323"/>
      <c r="Q14" s="323"/>
      <c r="R14" s="323"/>
      <c r="S14" s="323"/>
      <c r="T14" s="323"/>
      <c r="U14" s="323"/>
      <c r="V14" s="319"/>
      <c r="W14" s="319"/>
      <c r="X14" s="337"/>
      <c r="Y14" s="337"/>
      <c r="Z14" s="337"/>
      <c r="AA14" s="337"/>
      <c r="AB14" s="319"/>
      <c r="AC14" s="319"/>
      <c r="AD14" s="322"/>
      <c r="AE14" s="350"/>
    </row>
    <row r="15" spans="1:31" s="333" customFormat="1" ht="20.100000000000001" customHeight="1">
      <c r="A15" s="340"/>
      <c r="B15" s="331"/>
      <c r="C15" s="330"/>
      <c r="D15" s="329"/>
      <c r="E15" s="329"/>
      <c r="F15" s="328"/>
      <c r="G15" s="325"/>
      <c r="H15" s="325"/>
      <c r="I15" s="325"/>
      <c r="J15" s="325"/>
      <c r="K15" s="325"/>
      <c r="L15" s="325"/>
      <c r="M15" s="325"/>
      <c r="N15" s="324"/>
      <c r="O15" s="323"/>
      <c r="P15" s="323"/>
      <c r="Q15" s="323"/>
      <c r="R15" s="323"/>
      <c r="S15" s="323"/>
      <c r="T15" s="323"/>
      <c r="U15" s="323"/>
      <c r="V15" s="352"/>
      <c r="W15" s="319"/>
      <c r="X15" s="337"/>
      <c r="Y15" s="337"/>
      <c r="Z15" s="337"/>
      <c r="AA15" s="337"/>
      <c r="AB15" s="319"/>
      <c r="AC15" s="319"/>
      <c r="AD15" s="322"/>
      <c r="AE15" s="350"/>
    </row>
    <row r="16" spans="1:31" s="333" customFormat="1" ht="20.100000000000001" customHeight="1">
      <c r="A16" s="340"/>
      <c r="B16" s="331"/>
      <c r="C16" s="330"/>
      <c r="D16" s="329"/>
      <c r="E16" s="329"/>
      <c r="F16" s="328"/>
      <c r="G16" s="325"/>
      <c r="H16" s="325"/>
      <c r="I16" s="325"/>
      <c r="J16" s="325"/>
      <c r="K16" s="325"/>
      <c r="L16" s="325"/>
      <c r="M16" s="325"/>
      <c r="N16" s="324"/>
      <c r="O16" s="323"/>
      <c r="P16" s="323"/>
      <c r="Q16" s="323"/>
      <c r="R16" s="323"/>
      <c r="S16" s="323"/>
      <c r="T16" s="323"/>
      <c r="U16" s="323"/>
      <c r="V16" s="319"/>
      <c r="W16" s="319"/>
      <c r="X16" s="337"/>
      <c r="Y16" s="337"/>
      <c r="Z16" s="337"/>
      <c r="AA16" s="337"/>
      <c r="AB16" s="319"/>
      <c r="AC16" s="319"/>
      <c r="AD16" s="322"/>
      <c r="AE16" s="353"/>
    </row>
    <row r="17" spans="1:31" s="333" customFormat="1" ht="20.100000000000001" customHeight="1">
      <c r="A17" s="340"/>
      <c r="B17" s="331"/>
      <c r="C17" s="330"/>
      <c r="D17" s="329"/>
      <c r="E17" s="329"/>
      <c r="F17" s="328"/>
      <c r="G17" s="325"/>
      <c r="H17" s="325"/>
      <c r="I17" s="325"/>
      <c r="J17" s="325"/>
      <c r="K17" s="325"/>
      <c r="L17" s="325"/>
      <c r="M17" s="325"/>
      <c r="N17" s="324"/>
      <c r="O17" s="323"/>
      <c r="P17" s="323"/>
      <c r="Q17" s="323"/>
      <c r="R17" s="323"/>
      <c r="S17" s="323"/>
      <c r="T17" s="323"/>
      <c r="U17" s="323"/>
      <c r="V17" s="352"/>
      <c r="W17" s="319"/>
      <c r="X17" s="337"/>
      <c r="Y17" s="337"/>
      <c r="Z17" s="337"/>
      <c r="AA17" s="337"/>
      <c r="AB17" s="319"/>
      <c r="AC17" s="319"/>
      <c r="AD17" s="322"/>
      <c r="AE17" s="350"/>
    </row>
    <row r="18" spans="1:31" s="333" customFormat="1" ht="20.100000000000001" customHeight="1">
      <c r="A18" s="340"/>
      <c r="B18" s="331"/>
      <c r="C18" s="330"/>
      <c r="D18" s="329"/>
      <c r="E18" s="329"/>
      <c r="F18" s="328"/>
      <c r="G18" s="325"/>
      <c r="H18" s="325"/>
      <c r="I18" s="325"/>
      <c r="J18" s="325"/>
      <c r="K18" s="325"/>
      <c r="L18" s="325"/>
      <c r="M18" s="325"/>
      <c r="N18" s="324"/>
      <c r="O18" s="323"/>
      <c r="P18" s="323"/>
      <c r="Q18" s="323"/>
      <c r="R18" s="323"/>
      <c r="S18" s="323"/>
      <c r="T18" s="323"/>
      <c r="U18" s="323"/>
      <c r="V18" s="352"/>
      <c r="W18" s="319"/>
      <c r="X18" s="337"/>
      <c r="Y18" s="337"/>
      <c r="Z18" s="337"/>
      <c r="AA18" s="337"/>
      <c r="AB18" s="319"/>
      <c r="AC18" s="319"/>
      <c r="AD18" s="322"/>
      <c r="AE18" s="350"/>
    </row>
    <row r="19" spans="1:31" s="333" customFormat="1" ht="20.100000000000001" customHeight="1">
      <c r="A19" s="340"/>
      <c r="B19" s="331"/>
      <c r="C19" s="330"/>
      <c r="D19" s="329"/>
      <c r="E19" s="329"/>
      <c r="F19" s="328"/>
      <c r="G19" s="325"/>
      <c r="H19" s="325"/>
      <c r="I19" s="325"/>
      <c r="J19" s="325"/>
      <c r="K19" s="325"/>
      <c r="L19" s="325"/>
      <c r="M19" s="325"/>
      <c r="N19" s="324"/>
      <c r="O19" s="323"/>
      <c r="P19" s="323"/>
      <c r="Q19" s="323"/>
      <c r="R19" s="323"/>
      <c r="S19" s="323"/>
      <c r="T19" s="323"/>
      <c r="U19" s="323"/>
      <c r="V19" s="334"/>
      <c r="W19" s="334"/>
      <c r="X19" s="323"/>
      <c r="Y19" s="323"/>
      <c r="Z19" s="323"/>
      <c r="AA19" s="323"/>
      <c r="AB19" s="334"/>
      <c r="AC19" s="334"/>
      <c r="AD19" s="351"/>
      <c r="AE19" s="350"/>
    </row>
    <row r="20" spans="1:31" s="333" customFormat="1" ht="20.100000000000001" customHeight="1">
      <c r="A20" s="340"/>
      <c r="B20" s="331"/>
      <c r="C20" s="330"/>
      <c r="D20" s="329"/>
      <c r="E20" s="329"/>
      <c r="F20" s="328"/>
      <c r="G20" s="349"/>
      <c r="H20" s="349"/>
      <c r="I20" s="325"/>
      <c r="J20" s="325"/>
      <c r="K20" s="349"/>
      <c r="L20" s="349"/>
      <c r="M20" s="325"/>
      <c r="N20" s="324"/>
      <c r="O20" s="323"/>
      <c r="P20" s="323"/>
      <c r="Q20" s="323"/>
      <c r="R20" s="323"/>
      <c r="S20" s="323"/>
      <c r="T20" s="323"/>
      <c r="U20" s="323"/>
      <c r="V20" s="320"/>
      <c r="W20" s="320"/>
      <c r="X20" s="323"/>
      <c r="Y20" s="323"/>
      <c r="Z20" s="323"/>
      <c r="AA20" s="323"/>
      <c r="AB20" s="320"/>
      <c r="AC20" s="320"/>
      <c r="AD20" s="347"/>
    </row>
    <row r="21" spans="1:31" s="333" customFormat="1" ht="20.100000000000001" customHeight="1">
      <c r="A21" s="340"/>
      <c r="B21" s="331"/>
      <c r="C21" s="330"/>
      <c r="D21" s="329"/>
      <c r="E21" s="329"/>
      <c r="F21" s="328"/>
      <c r="G21" s="349"/>
      <c r="H21" s="349"/>
      <c r="I21" s="325"/>
      <c r="J21" s="325"/>
      <c r="K21" s="349"/>
      <c r="L21" s="349"/>
      <c r="M21" s="325"/>
      <c r="N21" s="324"/>
      <c r="O21" s="323"/>
      <c r="P21" s="323"/>
      <c r="Q21" s="323"/>
      <c r="R21" s="323"/>
      <c r="S21" s="323"/>
      <c r="T21" s="323"/>
      <c r="U21" s="323"/>
      <c r="V21" s="320"/>
      <c r="W21" s="320"/>
      <c r="X21" s="323"/>
      <c r="Y21" s="323"/>
      <c r="Z21" s="323"/>
      <c r="AA21" s="323"/>
      <c r="AB21" s="320"/>
      <c r="AC21" s="320"/>
      <c r="AD21" s="347"/>
    </row>
    <row r="22" spans="1:31" s="333" customFormat="1" ht="20.100000000000001" customHeight="1">
      <c r="A22" s="340"/>
      <c r="B22" s="331"/>
      <c r="C22" s="330"/>
      <c r="D22" s="329"/>
      <c r="E22" s="329"/>
      <c r="F22" s="328"/>
      <c r="G22" s="349"/>
      <c r="H22" s="349"/>
      <c r="I22" s="325"/>
      <c r="J22" s="325"/>
      <c r="K22" s="349"/>
      <c r="L22" s="349"/>
      <c r="M22" s="325"/>
      <c r="N22" s="324"/>
      <c r="O22" s="323"/>
      <c r="P22" s="323"/>
      <c r="Q22" s="323"/>
      <c r="R22" s="323"/>
      <c r="S22" s="323"/>
      <c r="T22" s="323"/>
      <c r="U22" s="323"/>
      <c r="V22" s="320"/>
      <c r="W22" s="319"/>
      <c r="X22" s="323"/>
      <c r="Y22" s="323"/>
      <c r="Z22" s="323"/>
      <c r="AA22" s="323"/>
      <c r="AB22" s="319"/>
      <c r="AC22" s="319"/>
      <c r="AD22" s="347"/>
    </row>
    <row r="23" spans="1:31" s="333" customFormat="1" ht="20.100000000000001" customHeight="1">
      <c r="A23" s="340"/>
      <c r="B23" s="331"/>
      <c r="C23" s="330"/>
      <c r="D23" s="329"/>
      <c r="E23" s="329"/>
      <c r="F23" s="328"/>
      <c r="G23" s="349"/>
      <c r="H23" s="349"/>
      <c r="I23" s="325"/>
      <c r="J23" s="325"/>
      <c r="K23" s="349"/>
      <c r="L23" s="349"/>
      <c r="M23" s="325"/>
      <c r="N23" s="324"/>
      <c r="O23" s="323"/>
      <c r="P23" s="323"/>
      <c r="Q23" s="323"/>
      <c r="R23" s="323"/>
      <c r="S23" s="323"/>
      <c r="T23" s="323"/>
      <c r="U23" s="323"/>
      <c r="V23" s="320"/>
      <c r="W23" s="319"/>
      <c r="X23" s="323"/>
      <c r="Y23" s="323"/>
      <c r="Z23" s="323"/>
      <c r="AA23" s="323"/>
      <c r="AB23" s="319"/>
      <c r="AC23" s="319"/>
      <c r="AD23" s="347"/>
    </row>
    <row r="24" spans="1:31" s="333" customFormat="1" ht="20.100000000000001" customHeight="1">
      <c r="A24" s="332"/>
      <c r="B24" s="331"/>
      <c r="C24" s="330"/>
      <c r="D24" s="329"/>
      <c r="E24" s="329"/>
      <c r="F24" s="328"/>
      <c r="G24" s="325"/>
      <c r="H24" s="325"/>
      <c r="I24" s="325"/>
      <c r="J24" s="325"/>
      <c r="K24" s="349"/>
      <c r="L24" s="349"/>
      <c r="M24" s="325"/>
      <c r="N24" s="324"/>
      <c r="O24" s="323"/>
      <c r="P24" s="323"/>
      <c r="Q24" s="323"/>
      <c r="R24" s="323"/>
      <c r="S24" s="323"/>
      <c r="T24" s="323"/>
      <c r="U24" s="323"/>
      <c r="V24" s="319"/>
      <c r="W24" s="348"/>
      <c r="X24" s="323"/>
      <c r="Y24" s="323"/>
      <c r="Z24" s="323"/>
      <c r="AA24" s="323"/>
      <c r="AB24" s="348"/>
      <c r="AC24" s="348"/>
      <c r="AD24" s="347"/>
    </row>
    <row r="25" spans="1:31" s="333" customFormat="1" ht="20.100000000000001" customHeight="1">
      <c r="A25" s="340"/>
      <c r="B25" s="331"/>
      <c r="C25" s="331"/>
      <c r="D25" s="329"/>
      <c r="E25" s="345"/>
      <c r="F25" s="345"/>
      <c r="G25" s="325"/>
      <c r="H25" s="325"/>
      <c r="I25" s="325"/>
      <c r="J25" s="325"/>
      <c r="K25" s="325"/>
      <c r="L25" s="325"/>
      <c r="M25" s="325"/>
      <c r="N25" s="324"/>
      <c r="O25" s="323"/>
      <c r="P25" s="323"/>
      <c r="Q25" s="323"/>
      <c r="R25" s="323"/>
      <c r="S25" s="323"/>
      <c r="T25" s="323"/>
      <c r="U25" s="323"/>
      <c r="V25" s="319"/>
      <c r="W25" s="322"/>
      <c r="X25" s="323"/>
      <c r="Y25" s="323"/>
      <c r="Z25" s="323"/>
      <c r="AA25" s="323"/>
      <c r="AB25" s="322"/>
      <c r="AC25" s="322"/>
      <c r="AD25" s="346"/>
    </row>
    <row r="26" spans="1:31" s="333" customFormat="1" ht="20.100000000000001" customHeight="1">
      <c r="A26" s="340"/>
      <c r="B26" s="331"/>
      <c r="C26" s="331"/>
      <c r="D26" s="329"/>
      <c r="E26" s="345"/>
      <c r="F26" s="345"/>
      <c r="G26" s="325"/>
      <c r="H26" s="325"/>
      <c r="I26" s="325"/>
      <c r="J26" s="325"/>
      <c r="K26" s="325"/>
      <c r="L26" s="325"/>
      <c r="M26" s="325"/>
      <c r="N26" s="324"/>
      <c r="O26" s="323"/>
      <c r="P26" s="323"/>
      <c r="Q26" s="323"/>
      <c r="R26" s="323"/>
      <c r="S26" s="323"/>
      <c r="T26" s="323"/>
      <c r="U26" s="323"/>
      <c r="V26" s="319"/>
      <c r="W26" s="319"/>
      <c r="X26" s="323"/>
      <c r="Y26" s="323"/>
      <c r="Z26" s="323"/>
      <c r="AA26" s="323"/>
      <c r="AB26" s="319"/>
      <c r="AC26" s="319"/>
      <c r="AD26" s="322"/>
    </row>
    <row r="27" spans="1:31" s="333" customFormat="1" ht="20.100000000000001" customHeight="1">
      <c r="A27" s="340"/>
      <c r="B27" s="331"/>
      <c r="C27" s="330"/>
      <c r="D27" s="329"/>
      <c r="E27" s="329"/>
      <c r="F27" s="328"/>
      <c r="G27" s="343"/>
      <c r="H27" s="343"/>
      <c r="I27" s="325"/>
      <c r="J27" s="325"/>
      <c r="K27" s="344"/>
      <c r="L27" s="343"/>
      <c r="M27" s="325"/>
      <c r="N27" s="324"/>
      <c r="O27" s="323"/>
      <c r="P27" s="323"/>
      <c r="Q27" s="323"/>
      <c r="R27" s="323"/>
      <c r="S27" s="323"/>
      <c r="T27" s="323"/>
      <c r="U27" s="323"/>
      <c r="V27" s="342"/>
      <c r="W27" s="341"/>
      <c r="X27" s="321"/>
      <c r="Y27" s="321"/>
      <c r="Z27" s="321"/>
      <c r="AA27" s="321"/>
      <c r="AB27" s="341"/>
      <c r="AC27" s="341"/>
      <c r="AD27" s="319"/>
    </row>
    <row r="28" spans="1:31" s="333" customFormat="1" ht="20.100000000000001" customHeight="1">
      <c r="A28" s="340"/>
      <c r="B28" s="331"/>
      <c r="C28" s="330"/>
      <c r="D28" s="329"/>
      <c r="E28" s="329"/>
      <c r="F28" s="328"/>
      <c r="G28" s="338"/>
      <c r="H28" s="338"/>
      <c r="I28" s="325"/>
      <c r="J28" s="325"/>
      <c r="K28" s="339"/>
      <c r="L28" s="338"/>
      <c r="M28" s="325"/>
      <c r="N28" s="324"/>
      <c r="O28" s="337"/>
      <c r="P28" s="337"/>
      <c r="Q28" s="337"/>
      <c r="R28" s="337"/>
      <c r="S28" s="337"/>
      <c r="T28" s="337"/>
      <c r="U28" s="337"/>
      <c r="V28" s="336"/>
      <c r="W28" s="334"/>
      <c r="X28" s="335"/>
      <c r="Y28" s="335"/>
      <c r="Z28" s="335"/>
      <c r="AA28" s="335"/>
      <c r="AB28" s="334"/>
      <c r="AC28" s="334"/>
      <c r="AD28" s="319"/>
    </row>
    <row r="29" spans="1:31" s="318" customFormat="1" ht="20.100000000000001" customHeight="1">
      <c r="A29" s="332"/>
      <c r="B29" s="331"/>
      <c r="C29" s="330"/>
      <c r="D29" s="329"/>
      <c r="E29" s="329"/>
      <c r="F29" s="328"/>
      <c r="G29" s="326"/>
      <c r="H29" s="326"/>
      <c r="I29" s="325"/>
      <c r="J29" s="325"/>
      <c r="K29" s="327"/>
      <c r="L29" s="326"/>
      <c r="M29" s="325"/>
      <c r="N29" s="324"/>
      <c r="O29" s="323"/>
      <c r="P29" s="323"/>
      <c r="Q29" s="323"/>
      <c r="R29" s="323"/>
      <c r="S29" s="323"/>
      <c r="T29" s="323"/>
      <c r="U29" s="323"/>
      <c r="V29" s="322"/>
      <c r="W29" s="320"/>
      <c r="X29" s="321"/>
      <c r="Y29" s="321"/>
      <c r="Z29" s="321"/>
      <c r="AA29" s="321"/>
      <c r="AB29" s="320"/>
      <c r="AC29" s="320"/>
      <c r="AD29" s="319"/>
    </row>
    <row r="30" spans="1:31" s="318" customFormat="1" ht="20.100000000000001" customHeight="1">
      <c r="A30" s="332"/>
      <c r="B30" s="331"/>
      <c r="C30" s="330"/>
      <c r="D30" s="329"/>
      <c r="E30" s="329"/>
      <c r="F30" s="328"/>
      <c r="G30" s="326"/>
      <c r="H30" s="326"/>
      <c r="I30" s="325"/>
      <c r="J30" s="325"/>
      <c r="K30" s="327"/>
      <c r="L30" s="326"/>
      <c r="M30" s="325"/>
      <c r="N30" s="324"/>
      <c r="O30" s="323"/>
      <c r="P30" s="323"/>
      <c r="Q30" s="323"/>
      <c r="R30" s="323"/>
      <c r="S30" s="323"/>
      <c r="T30" s="323"/>
      <c r="U30" s="323"/>
      <c r="V30" s="322"/>
      <c r="W30" s="320"/>
      <c r="X30" s="321"/>
      <c r="Y30" s="321"/>
      <c r="Z30" s="321"/>
      <c r="AA30" s="321"/>
      <c r="AB30" s="320"/>
      <c r="AC30" s="320"/>
      <c r="AD30" s="319"/>
    </row>
    <row r="31" spans="1:31" s="318" customFormat="1" ht="20.100000000000001" customHeight="1">
      <c r="A31" s="332"/>
      <c r="B31" s="331"/>
      <c r="C31" s="330"/>
      <c r="D31" s="329"/>
      <c r="E31" s="329"/>
      <c r="F31" s="328"/>
      <c r="G31" s="326"/>
      <c r="H31" s="326"/>
      <c r="I31" s="325"/>
      <c r="J31" s="325"/>
      <c r="K31" s="327"/>
      <c r="L31" s="326"/>
      <c r="M31" s="325"/>
      <c r="N31" s="324"/>
      <c r="O31" s="323"/>
      <c r="P31" s="323"/>
      <c r="Q31" s="323"/>
      <c r="R31" s="323"/>
      <c r="S31" s="323"/>
      <c r="T31" s="323"/>
      <c r="U31" s="323"/>
      <c r="V31" s="322"/>
      <c r="W31" s="320"/>
      <c r="X31" s="321"/>
      <c r="Y31" s="321"/>
      <c r="Z31" s="321"/>
      <c r="AA31" s="321"/>
      <c r="AB31" s="320"/>
      <c r="AC31" s="320"/>
      <c r="AD31" s="319"/>
    </row>
    <row r="32" spans="1:31" s="318" customFormat="1" ht="20.100000000000001" customHeight="1">
      <c r="A32" s="332"/>
      <c r="B32" s="331"/>
      <c r="C32" s="330"/>
      <c r="D32" s="329"/>
      <c r="E32" s="329"/>
      <c r="F32" s="328"/>
      <c r="G32" s="326"/>
      <c r="H32" s="326"/>
      <c r="I32" s="325"/>
      <c r="J32" s="325"/>
      <c r="K32" s="327"/>
      <c r="L32" s="326"/>
      <c r="M32" s="325"/>
      <c r="N32" s="324"/>
      <c r="O32" s="323"/>
      <c r="P32" s="323"/>
      <c r="Q32" s="323"/>
      <c r="R32" s="323"/>
      <c r="S32" s="323"/>
      <c r="T32" s="323"/>
      <c r="U32" s="323"/>
      <c r="V32" s="322"/>
      <c r="W32" s="320"/>
      <c r="X32" s="321"/>
      <c r="Y32" s="321"/>
      <c r="Z32" s="321"/>
      <c r="AA32" s="321"/>
      <c r="AB32" s="320"/>
      <c r="AC32" s="320"/>
      <c r="AD32" s="319"/>
    </row>
    <row r="33" spans="1:30" s="312" customFormat="1" ht="20.100000000000001" customHeight="1">
      <c r="A33" s="317"/>
      <c r="B33" s="316"/>
      <c r="C33" s="316"/>
      <c r="D33" s="316"/>
      <c r="E33" s="313"/>
      <c r="F33" s="313"/>
      <c r="G33" s="313"/>
      <c r="H33" s="313"/>
      <c r="I33" s="313"/>
      <c r="J33" s="313"/>
      <c r="K33" s="313"/>
      <c r="L33" s="313"/>
      <c r="M33" s="313"/>
      <c r="N33" s="313"/>
      <c r="O33" s="313"/>
      <c r="P33" s="313"/>
      <c r="Q33" s="313"/>
      <c r="R33" s="313"/>
      <c r="S33" s="313"/>
      <c r="T33" s="313"/>
      <c r="U33" s="313"/>
      <c r="V33" s="315"/>
      <c r="W33" s="314"/>
      <c r="X33" s="313"/>
      <c r="Y33" s="313"/>
      <c r="Z33" s="313"/>
      <c r="AA33" s="313"/>
      <c r="AB33" s="314"/>
      <c r="AC33" s="314"/>
      <c r="AD33" s="313"/>
    </row>
    <row r="34" spans="1:30" s="312" customFormat="1" ht="20.100000000000001" customHeight="1">
      <c r="A34" s="317"/>
      <c r="B34" s="316"/>
      <c r="C34" s="316"/>
      <c r="D34" s="316"/>
      <c r="E34" s="313"/>
      <c r="F34" s="313"/>
      <c r="G34" s="313"/>
      <c r="H34" s="313"/>
      <c r="I34" s="313"/>
      <c r="J34" s="313"/>
      <c r="K34" s="313"/>
      <c r="L34" s="313"/>
      <c r="M34" s="313"/>
      <c r="N34" s="313"/>
      <c r="O34" s="313"/>
      <c r="P34" s="313"/>
      <c r="Q34" s="313"/>
      <c r="R34" s="313"/>
      <c r="S34" s="313"/>
      <c r="T34" s="313"/>
      <c r="U34" s="313"/>
      <c r="V34" s="315"/>
      <c r="W34" s="314"/>
      <c r="X34" s="313"/>
      <c r="Y34" s="313"/>
      <c r="Z34" s="313"/>
      <c r="AA34" s="313"/>
      <c r="AB34" s="314"/>
      <c r="AC34" s="314"/>
      <c r="AD34" s="313"/>
    </row>
    <row r="35" spans="1:30" s="312" customFormat="1" ht="20.100000000000001" customHeight="1">
      <c r="A35" s="317"/>
      <c r="B35" s="316"/>
      <c r="C35" s="316"/>
      <c r="D35" s="316"/>
      <c r="E35" s="313"/>
      <c r="F35" s="313"/>
      <c r="G35" s="313"/>
      <c r="H35" s="313"/>
      <c r="I35" s="313"/>
      <c r="J35" s="313"/>
      <c r="K35" s="313"/>
      <c r="L35" s="313"/>
      <c r="M35" s="313"/>
      <c r="N35" s="313"/>
      <c r="O35" s="313"/>
      <c r="P35" s="313"/>
      <c r="Q35" s="313"/>
      <c r="R35" s="313"/>
      <c r="S35" s="313"/>
      <c r="T35" s="313"/>
      <c r="U35" s="313"/>
      <c r="V35" s="315"/>
      <c r="W35" s="314"/>
      <c r="X35" s="313"/>
      <c r="Y35" s="313"/>
      <c r="Z35" s="313"/>
      <c r="AA35" s="313"/>
      <c r="AB35" s="314"/>
      <c r="AC35" s="314"/>
      <c r="AD35" s="313"/>
    </row>
    <row r="36" spans="1:30" s="312" customFormat="1" ht="20.100000000000001" customHeight="1">
      <c r="A36" s="317"/>
      <c r="B36" s="316"/>
      <c r="C36" s="316"/>
      <c r="D36" s="316"/>
      <c r="E36" s="313"/>
      <c r="F36" s="313"/>
      <c r="G36" s="313"/>
      <c r="H36" s="313"/>
      <c r="I36" s="313"/>
      <c r="J36" s="313"/>
      <c r="K36" s="313"/>
      <c r="L36" s="313"/>
      <c r="M36" s="313"/>
      <c r="N36" s="313"/>
      <c r="O36" s="313"/>
      <c r="P36" s="313"/>
      <c r="Q36" s="313"/>
      <c r="R36" s="313"/>
      <c r="S36" s="313"/>
      <c r="T36" s="313"/>
      <c r="U36" s="313"/>
      <c r="V36" s="315"/>
      <c r="W36" s="314"/>
      <c r="X36" s="313"/>
      <c r="Y36" s="313"/>
      <c r="Z36" s="313"/>
      <c r="AA36" s="313"/>
      <c r="AB36" s="314"/>
      <c r="AC36" s="314"/>
      <c r="AD36" s="313"/>
    </row>
    <row r="37" spans="1:30" s="312" customFormat="1" ht="20.100000000000001" customHeight="1">
      <c r="A37" s="317"/>
      <c r="B37" s="316"/>
      <c r="C37" s="316"/>
      <c r="D37" s="316"/>
      <c r="E37" s="313"/>
      <c r="F37" s="313"/>
      <c r="G37" s="313"/>
      <c r="H37" s="313"/>
      <c r="I37" s="313"/>
      <c r="J37" s="313"/>
      <c r="K37" s="313"/>
      <c r="L37" s="313"/>
      <c r="M37" s="313"/>
      <c r="N37" s="313"/>
      <c r="O37" s="313"/>
      <c r="P37" s="313"/>
      <c r="Q37" s="313"/>
      <c r="R37" s="313"/>
      <c r="S37" s="313"/>
      <c r="T37" s="313"/>
      <c r="U37" s="313"/>
      <c r="V37" s="315"/>
      <c r="W37" s="314"/>
      <c r="X37" s="313"/>
      <c r="Y37" s="313"/>
      <c r="Z37" s="313"/>
      <c r="AA37" s="313"/>
      <c r="AB37" s="314"/>
      <c r="AC37" s="314"/>
      <c r="AD37" s="313"/>
    </row>
    <row r="38" spans="1:30" s="312" customFormat="1" ht="20.100000000000001" customHeight="1">
      <c r="A38" s="317"/>
      <c r="B38" s="316"/>
      <c r="C38" s="316"/>
      <c r="D38" s="316"/>
      <c r="E38" s="313"/>
      <c r="F38" s="313"/>
      <c r="G38" s="313"/>
      <c r="H38" s="313"/>
      <c r="I38" s="313"/>
      <c r="J38" s="313"/>
      <c r="K38" s="313"/>
      <c r="L38" s="313"/>
      <c r="M38" s="313"/>
      <c r="N38" s="313"/>
      <c r="O38" s="313"/>
      <c r="P38" s="313"/>
      <c r="Q38" s="313"/>
      <c r="R38" s="313"/>
      <c r="S38" s="313"/>
      <c r="T38" s="313"/>
      <c r="U38" s="313"/>
      <c r="V38" s="315"/>
      <c r="W38" s="314"/>
      <c r="X38" s="313"/>
      <c r="Y38" s="313"/>
      <c r="Z38" s="313"/>
      <c r="AA38" s="313"/>
      <c r="AB38" s="314"/>
      <c r="AC38" s="314"/>
      <c r="AD38" s="313"/>
    </row>
    <row r="39" spans="1:30" s="312" customFormat="1" ht="20.100000000000001" customHeight="1">
      <c r="A39" s="317"/>
      <c r="B39" s="316"/>
      <c r="C39" s="316"/>
      <c r="D39" s="316"/>
      <c r="E39" s="313"/>
      <c r="F39" s="313"/>
      <c r="G39" s="313"/>
      <c r="H39" s="313"/>
      <c r="I39" s="313"/>
      <c r="J39" s="313"/>
      <c r="K39" s="313"/>
      <c r="L39" s="313"/>
      <c r="M39" s="313"/>
      <c r="N39" s="313"/>
      <c r="O39" s="313"/>
      <c r="P39" s="313"/>
      <c r="Q39" s="313"/>
      <c r="R39" s="313"/>
      <c r="S39" s="313"/>
      <c r="T39" s="313"/>
      <c r="U39" s="313"/>
      <c r="V39" s="315"/>
      <c r="W39" s="314"/>
      <c r="X39" s="313"/>
      <c r="Y39" s="313"/>
      <c r="Z39" s="313"/>
      <c r="AA39" s="313"/>
      <c r="AB39" s="314"/>
      <c r="AC39" s="314"/>
      <c r="AD39" s="313"/>
    </row>
    <row r="40" spans="1:30" s="312" customFormat="1" ht="20.100000000000001" customHeight="1">
      <c r="A40" s="317"/>
      <c r="B40" s="316"/>
      <c r="C40" s="316"/>
      <c r="D40" s="316"/>
      <c r="E40" s="313"/>
      <c r="F40" s="313"/>
      <c r="G40" s="313"/>
      <c r="H40" s="313"/>
      <c r="I40" s="313"/>
      <c r="J40" s="313"/>
      <c r="K40" s="313"/>
      <c r="L40" s="313"/>
      <c r="M40" s="313"/>
      <c r="N40" s="313"/>
      <c r="O40" s="313"/>
      <c r="P40" s="313"/>
      <c r="Q40" s="313"/>
      <c r="R40" s="313"/>
      <c r="S40" s="313"/>
      <c r="T40" s="313"/>
      <c r="U40" s="313"/>
      <c r="V40" s="315"/>
      <c r="W40" s="314"/>
      <c r="X40" s="313"/>
      <c r="Y40" s="313"/>
      <c r="Z40" s="313"/>
      <c r="AA40" s="313"/>
      <c r="AB40" s="314"/>
      <c r="AC40" s="314"/>
      <c r="AD40" s="313"/>
    </row>
    <row r="41" spans="1:30" s="312" customFormat="1" ht="20.100000000000001" customHeight="1">
      <c r="A41" s="317"/>
      <c r="B41" s="316"/>
      <c r="C41" s="316"/>
      <c r="D41" s="316"/>
      <c r="E41" s="313"/>
      <c r="F41" s="313"/>
      <c r="G41" s="313"/>
      <c r="H41" s="313"/>
      <c r="I41" s="313"/>
      <c r="J41" s="313"/>
      <c r="K41" s="313"/>
      <c r="L41" s="313"/>
      <c r="M41" s="313"/>
      <c r="N41" s="313"/>
      <c r="O41" s="313"/>
      <c r="P41" s="313"/>
      <c r="Q41" s="313"/>
      <c r="R41" s="313"/>
      <c r="S41" s="313"/>
      <c r="T41" s="313"/>
      <c r="U41" s="313"/>
      <c r="V41" s="315"/>
      <c r="W41" s="314"/>
      <c r="X41" s="313"/>
      <c r="Y41" s="313"/>
      <c r="Z41" s="313"/>
      <c r="AA41" s="313"/>
      <c r="AB41" s="314"/>
      <c r="AC41" s="314"/>
      <c r="AD41" s="313"/>
    </row>
    <row r="42" spans="1:30" s="312" customFormat="1" ht="20.100000000000001" customHeight="1">
      <c r="A42" s="317"/>
      <c r="B42" s="316"/>
      <c r="C42" s="316"/>
      <c r="D42" s="316"/>
      <c r="E42" s="313"/>
      <c r="F42" s="313"/>
      <c r="G42" s="313"/>
      <c r="H42" s="313"/>
      <c r="I42" s="313"/>
      <c r="J42" s="313"/>
      <c r="K42" s="313"/>
      <c r="L42" s="313"/>
      <c r="M42" s="313"/>
      <c r="N42" s="313"/>
      <c r="O42" s="313"/>
      <c r="P42" s="313"/>
      <c r="Q42" s="313"/>
      <c r="R42" s="313"/>
      <c r="S42" s="313"/>
      <c r="T42" s="313"/>
      <c r="U42" s="313"/>
      <c r="V42" s="315"/>
      <c r="W42" s="314"/>
      <c r="X42" s="313"/>
      <c r="Y42" s="313"/>
      <c r="Z42" s="313"/>
      <c r="AA42" s="313"/>
      <c r="AB42" s="314"/>
      <c r="AC42" s="314"/>
      <c r="AD42" s="313"/>
    </row>
    <row r="43" spans="1:30" s="312" customFormat="1" ht="20.100000000000001" customHeight="1">
      <c r="A43" s="317"/>
      <c r="B43" s="316"/>
      <c r="C43" s="316"/>
      <c r="D43" s="316"/>
      <c r="E43" s="313"/>
      <c r="F43" s="313"/>
      <c r="G43" s="313"/>
      <c r="H43" s="313"/>
      <c r="I43" s="313"/>
      <c r="J43" s="313"/>
      <c r="K43" s="313"/>
      <c r="L43" s="313"/>
      <c r="M43" s="313"/>
      <c r="N43" s="313"/>
      <c r="O43" s="313"/>
      <c r="P43" s="313"/>
      <c r="Q43" s="313"/>
      <c r="R43" s="313"/>
      <c r="S43" s="313"/>
      <c r="T43" s="313"/>
      <c r="U43" s="313"/>
      <c r="V43" s="315"/>
      <c r="W43" s="314"/>
      <c r="X43" s="313"/>
      <c r="Y43" s="313"/>
      <c r="Z43" s="313"/>
      <c r="AA43" s="313"/>
      <c r="AB43" s="314"/>
      <c r="AC43" s="314"/>
      <c r="AD43" s="313"/>
    </row>
    <row r="44" spans="1:30" s="312" customFormat="1" ht="20.100000000000001" customHeight="1">
      <c r="A44" s="317"/>
      <c r="B44" s="316"/>
      <c r="C44" s="316"/>
      <c r="D44" s="316"/>
      <c r="E44" s="313"/>
      <c r="F44" s="313"/>
      <c r="G44" s="313"/>
      <c r="H44" s="313"/>
      <c r="I44" s="313"/>
      <c r="J44" s="313"/>
      <c r="K44" s="313"/>
      <c r="L44" s="313"/>
      <c r="M44" s="313"/>
      <c r="N44" s="313"/>
      <c r="O44" s="313"/>
      <c r="P44" s="313"/>
      <c r="Q44" s="313"/>
      <c r="R44" s="313"/>
      <c r="S44" s="313"/>
      <c r="T44" s="313"/>
      <c r="U44" s="313"/>
      <c r="V44" s="315"/>
      <c r="W44" s="314"/>
      <c r="X44" s="313"/>
      <c r="Y44" s="313"/>
      <c r="Z44" s="313"/>
      <c r="AA44" s="313"/>
      <c r="AB44" s="314"/>
      <c r="AC44" s="314"/>
      <c r="AD44" s="313"/>
    </row>
    <row r="45" spans="1:30" s="312" customFormat="1" ht="20.100000000000001" customHeight="1">
      <c r="A45" s="317"/>
      <c r="B45" s="316"/>
      <c r="C45" s="316"/>
      <c r="D45" s="316"/>
      <c r="E45" s="313"/>
      <c r="F45" s="313"/>
      <c r="G45" s="313"/>
      <c r="H45" s="313"/>
      <c r="I45" s="313"/>
      <c r="J45" s="313"/>
      <c r="K45" s="313"/>
      <c r="L45" s="313"/>
      <c r="M45" s="313"/>
      <c r="N45" s="313"/>
      <c r="O45" s="313"/>
      <c r="P45" s="313"/>
      <c r="Q45" s="313"/>
      <c r="R45" s="313"/>
      <c r="S45" s="313"/>
      <c r="T45" s="313"/>
      <c r="U45" s="313"/>
      <c r="V45" s="315"/>
      <c r="W45" s="314"/>
      <c r="X45" s="313"/>
      <c r="Y45" s="313"/>
      <c r="Z45" s="313"/>
      <c r="AA45" s="313"/>
      <c r="AB45" s="314"/>
      <c r="AC45" s="314"/>
      <c r="AD45" s="313"/>
    </row>
    <row r="46" spans="1:30" s="312" customFormat="1" ht="20.100000000000001" customHeight="1">
      <c r="A46" s="317"/>
      <c r="B46" s="316"/>
      <c r="C46" s="316"/>
      <c r="D46" s="316"/>
      <c r="E46" s="313"/>
      <c r="F46" s="313"/>
      <c r="G46" s="313"/>
      <c r="H46" s="313"/>
      <c r="I46" s="313"/>
      <c r="J46" s="313"/>
      <c r="K46" s="313"/>
      <c r="L46" s="313"/>
      <c r="M46" s="313"/>
      <c r="N46" s="313"/>
      <c r="O46" s="313"/>
      <c r="P46" s="313"/>
      <c r="Q46" s="313"/>
      <c r="R46" s="313"/>
      <c r="S46" s="313"/>
      <c r="T46" s="313"/>
      <c r="U46" s="313"/>
      <c r="V46" s="315"/>
      <c r="W46" s="314"/>
      <c r="X46" s="313"/>
      <c r="Y46" s="313"/>
      <c r="Z46" s="313"/>
      <c r="AA46" s="313"/>
      <c r="AB46" s="314"/>
      <c r="AC46" s="314"/>
      <c r="AD46" s="313"/>
    </row>
    <row r="47" spans="1:30" s="312" customFormat="1" ht="20.100000000000001" customHeight="1">
      <c r="A47" s="317"/>
      <c r="B47" s="316"/>
      <c r="C47" s="316"/>
      <c r="D47" s="316"/>
      <c r="E47" s="313"/>
      <c r="F47" s="313"/>
      <c r="G47" s="313"/>
      <c r="H47" s="313"/>
      <c r="I47" s="313"/>
      <c r="J47" s="313"/>
      <c r="K47" s="313"/>
      <c r="L47" s="313"/>
      <c r="M47" s="313"/>
      <c r="N47" s="313"/>
      <c r="O47" s="313"/>
      <c r="P47" s="313"/>
      <c r="Q47" s="313"/>
      <c r="R47" s="313"/>
      <c r="S47" s="313"/>
      <c r="T47" s="313"/>
      <c r="U47" s="313"/>
      <c r="V47" s="315"/>
      <c r="W47" s="314"/>
      <c r="X47" s="313"/>
      <c r="Y47" s="313"/>
      <c r="Z47" s="313"/>
      <c r="AA47" s="313"/>
      <c r="AB47" s="314"/>
      <c r="AC47" s="314"/>
      <c r="AD47" s="313"/>
    </row>
    <row r="48" spans="1:30" s="312" customFormat="1" ht="20.100000000000001" customHeight="1">
      <c r="A48" s="317"/>
      <c r="B48" s="316"/>
      <c r="C48" s="316"/>
      <c r="D48" s="316"/>
      <c r="E48" s="313"/>
      <c r="F48" s="313"/>
      <c r="G48" s="313"/>
      <c r="H48" s="313"/>
      <c r="I48" s="313"/>
      <c r="J48" s="313"/>
      <c r="K48" s="313"/>
      <c r="L48" s="313"/>
      <c r="M48" s="313"/>
      <c r="N48" s="313"/>
      <c r="O48" s="313"/>
      <c r="P48" s="313"/>
      <c r="Q48" s="313"/>
      <c r="R48" s="313"/>
      <c r="S48" s="313"/>
      <c r="T48" s="313"/>
      <c r="U48" s="313"/>
      <c r="V48" s="315"/>
      <c r="W48" s="314"/>
      <c r="X48" s="313"/>
      <c r="Y48" s="313"/>
      <c r="Z48" s="313"/>
      <c r="AA48" s="313"/>
      <c r="AB48" s="314"/>
      <c r="AC48" s="314"/>
      <c r="AD48" s="313"/>
    </row>
    <row r="49" spans="1:30" s="312" customFormat="1" ht="20.100000000000001" customHeight="1">
      <c r="A49" s="317"/>
      <c r="B49" s="316"/>
      <c r="C49" s="316"/>
      <c r="D49" s="316"/>
      <c r="E49" s="313"/>
      <c r="F49" s="313"/>
      <c r="G49" s="313"/>
      <c r="H49" s="313"/>
      <c r="I49" s="313"/>
      <c r="J49" s="313"/>
      <c r="K49" s="313"/>
      <c r="L49" s="313"/>
      <c r="M49" s="313"/>
      <c r="N49" s="313"/>
      <c r="O49" s="313"/>
      <c r="P49" s="313"/>
      <c r="Q49" s="313"/>
      <c r="R49" s="313"/>
      <c r="S49" s="313"/>
      <c r="T49" s="313"/>
      <c r="U49" s="313"/>
      <c r="V49" s="315"/>
      <c r="W49" s="314"/>
      <c r="X49" s="313"/>
      <c r="Y49" s="313"/>
      <c r="Z49" s="313"/>
      <c r="AA49" s="313"/>
      <c r="AB49" s="314"/>
      <c r="AC49" s="314"/>
      <c r="AD49" s="313"/>
    </row>
    <row r="50" spans="1:30" s="312" customFormat="1" ht="20.100000000000001" customHeight="1">
      <c r="A50" s="317"/>
      <c r="B50" s="316"/>
      <c r="C50" s="316"/>
      <c r="D50" s="316"/>
      <c r="E50" s="313"/>
      <c r="F50" s="313"/>
      <c r="G50" s="313"/>
      <c r="H50" s="313"/>
      <c r="I50" s="313"/>
      <c r="J50" s="313"/>
      <c r="K50" s="313"/>
      <c r="L50" s="313"/>
      <c r="M50" s="313"/>
      <c r="N50" s="313"/>
      <c r="O50" s="313"/>
      <c r="P50" s="313"/>
      <c r="Q50" s="313"/>
      <c r="R50" s="313"/>
      <c r="S50" s="313"/>
      <c r="T50" s="313"/>
      <c r="U50" s="313"/>
      <c r="V50" s="315"/>
      <c r="W50" s="314"/>
      <c r="X50" s="313"/>
      <c r="Y50" s="313"/>
      <c r="Z50" s="313"/>
      <c r="AA50" s="313"/>
      <c r="AB50" s="314"/>
      <c r="AC50" s="314"/>
      <c r="AD50" s="313"/>
    </row>
    <row r="51" spans="1:30" s="312" customFormat="1" ht="20.100000000000001" customHeight="1">
      <c r="A51" s="317"/>
      <c r="B51" s="316"/>
      <c r="C51" s="316"/>
      <c r="D51" s="316"/>
      <c r="E51" s="313"/>
      <c r="F51" s="313"/>
      <c r="G51" s="313"/>
      <c r="H51" s="313"/>
      <c r="I51" s="313"/>
      <c r="J51" s="313"/>
      <c r="K51" s="313"/>
      <c r="L51" s="313"/>
      <c r="M51" s="313"/>
      <c r="N51" s="313"/>
      <c r="O51" s="313"/>
      <c r="P51" s="313"/>
      <c r="Q51" s="313"/>
      <c r="R51" s="313"/>
      <c r="S51" s="313"/>
      <c r="T51" s="313"/>
      <c r="U51" s="313"/>
      <c r="V51" s="315"/>
      <c r="W51" s="314"/>
      <c r="X51" s="313"/>
      <c r="Y51" s="313"/>
      <c r="Z51" s="313"/>
      <c r="AA51" s="313"/>
      <c r="AB51" s="314"/>
      <c r="AC51" s="314"/>
      <c r="AD51" s="313"/>
    </row>
    <row r="52" spans="1:30" s="312" customFormat="1" ht="20.100000000000001" customHeight="1">
      <c r="A52" s="317"/>
      <c r="B52" s="316"/>
      <c r="C52" s="316"/>
      <c r="D52" s="316"/>
      <c r="E52" s="313"/>
      <c r="F52" s="313"/>
      <c r="G52" s="313"/>
      <c r="H52" s="313"/>
      <c r="I52" s="313"/>
      <c r="J52" s="313"/>
      <c r="K52" s="313"/>
      <c r="L52" s="313"/>
      <c r="M52" s="313"/>
      <c r="N52" s="313"/>
      <c r="O52" s="313"/>
      <c r="P52" s="313"/>
      <c r="Q52" s="313"/>
      <c r="R52" s="313"/>
      <c r="S52" s="313"/>
      <c r="T52" s="313"/>
      <c r="U52" s="313"/>
      <c r="V52" s="315"/>
      <c r="W52" s="314"/>
      <c r="X52" s="313"/>
      <c r="Y52" s="313"/>
      <c r="Z52" s="313"/>
      <c r="AA52" s="313"/>
      <c r="AB52" s="314"/>
      <c r="AC52" s="314"/>
      <c r="AD52" s="313"/>
    </row>
    <row r="53" spans="1:30" s="312" customFormat="1" ht="20.100000000000001" customHeight="1">
      <c r="A53" s="317"/>
      <c r="B53" s="316"/>
      <c r="C53" s="316"/>
      <c r="D53" s="316"/>
      <c r="E53" s="313"/>
      <c r="F53" s="313"/>
      <c r="G53" s="313"/>
      <c r="H53" s="313"/>
      <c r="I53" s="313"/>
      <c r="J53" s="313"/>
      <c r="K53" s="313"/>
      <c r="L53" s="313"/>
      <c r="M53" s="313"/>
      <c r="N53" s="313"/>
      <c r="O53" s="313"/>
      <c r="P53" s="313"/>
      <c r="Q53" s="313"/>
      <c r="R53" s="313"/>
      <c r="S53" s="313"/>
      <c r="T53" s="313"/>
      <c r="U53" s="313"/>
      <c r="V53" s="315"/>
      <c r="W53" s="314"/>
      <c r="X53" s="313"/>
      <c r="Y53" s="313"/>
      <c r="Z53" s="313"/>
      <c r="AA53" s="313"/>
      <c r="AB53" s="314"/>
      <c r="AC53" s="314"/>
      <c r="AD53" s="313"/>
    </row>
    <row r="54" spans="1:30" s="312" customFormat="1" ht="20.100000000000001" customHeight="1">
      <c r="A54" s="317"/>
      <c r="B54" s="316"/>
      <c r="C54" s="316"/>
      <c r="D54" s="316"/>
      <c r="E54" s="313"/>
      <c r="F54" s="313"/>
      <c r="G54" s="313"/>
      <c r="H54" s="313"/>
      <c r="I54" s="313"/>
      <c r="J54" s="313"/>
      <c r="K54" s="313"/>
      <c r="L54" s="313"/>
      <c r="M54" s="313"/>
      <c r="N54" s="313"/>
      <c r="O54" s="313"/>
      <c r="P54" s="313"/>
      <c r="Q54" s="313"/>
      <c r="R54" s="313"/>
      <c r="S54" s="313"/>
      <c r="T54" s="313"/>
      <c r="U54" s="313"/>
      <c r="V54" s="315"/>
      <c r="W54" s="314"/>
      <c r="X54" s="313"/>
      <c r="Y54" s="313"/>
      <c r="Z54" s="313"/>
      <c r="AA54" s="313"/>
      <c r="AB54" s="314"/>
      <c r="AC54" s="314"/>
      <c r="AD54" s="313"/>
    </row>
    <row r="55" spans="1:30" s="312" customFormat="1" ht="20.100000000000001" customHeight="1">
      <c r="A55" s="317"/>
      <c r="B55" s="316"/>
      <c r="C55" s="316"/>
      <c r="D55" s="316"/>
      <c r="E55" s="313"/>
      <c r="F55" s="313"/>
      <c r="G55" s="313"/>
      <c r="H55" s="313"/>
      <c r="I55" s="313"/>
      <c r="J55" s="313"/>
      <c r="K55" s="313"/>
      <c r="L55" s="313"/>
      <c r="M55" s="313"/>
      <c r="N55" s="313"/>
      <c r="O55" s="313"/>
      <c r="P55" s="313"/>
      <c r="Q55" s="313"/>
      <c r="R55" s="313"/>
      <c r="S55" s="313"/>
      <c r="T55" s="313"/>
      <c r="U55" s="313"/>
      <c r="V55" s="315"/>
      <c r="W55" s="314"/>
      <c r="X55" s="313"/>
      <c r="Y55" s="313"/>
      <c r="Z55" s="313"/>
      <c r="AA55" s="313"/>
      <c r="AB55" s="314"/>
      <c r="AC55" s="314"/>
      <c r="AD55" s="313"/>
    </row>
    <row r="56" spans="1:30" s="312" customFormat="1" ht="20.100000000000001" customHeight="1">
      <c r="A56" s="317"/>
      <c r="B56" s="316"/>
      <c r="C56" s="316"/>
      <c r="D56" s="316"/>
      <c r="E56" s="313"/>
      <c r="F56" s="313"/>
      <c r="G56" s="313"/>
      <c r="H56" s="313"/>
      <c r="I56" s="313"/>
      <c r="J56" s="313"/>
      <c r="K56" s="313"/>
      <c r="L56" s="313"/>
      <c r="M56" s="313"/>
      <c r="N56" s="313"/>
      <c r="O56" s="313"/>
      <c r="P56" s="313"/>
      <c r="Q56" s="313"/>
      <c r="R56" s="313"/>
      <c r="S56" s="313"/>
      <c r="T56" s="313"/>
      <c r="U56" s="313"/>
      <c r="V56" s="315"/>
      <c r="W56" s="314"/>
      <c r="X56" s="313"/>
      <c r="Y56" s="313"/>
      <c r="Z56" s="313"/>
      <c r="AA56" s="313"/>
      <c r="AB56" s="314"/>
      <c r="AC56" s="314"/>
      <c r="AD56" s="313"/>
    </row>
    <row r="57" spans="1:30" s="312" customFormat="1" ht="20.100000000000001" customHeight="1">
      <c r="A57" s="317"/>
      <c r="B57" s="316"/>
      <c r="C57" s="316"/>
      <c r="D57" s="316"/>
      <c r="E57" s="313"/>
      <c r="F57" s="313"/>
      <c r="G57" s="313"/>
      <c r="H57" s="313"/>
      <c r="I57" s="313"/>
      <c r="J57" s="313"/>
      <c r="K57" s="313"/>
      <c r="L57" s="313"/>
      <c r="M57" s="313"/>
      <c r="N57" s="313"/>
      <c r="O57" s="313"/>
      <c r="P57" s="313"/>
      <c r="Q57" s="313"/>
      <c r="R57" s="313"/>
      <c r="S57" s="313"/>
      <c r="T57" s="313"/>
      <c r="U57" s="313"/>
      <c r="V57" s="315"/>
      <c r="W57" s="314"/>
      <c r="X57" s="313"/>
      <c r="Y57" s="313"/>
      <c r="Z57" s="313"/>
      <c r="AA57" s="313"/>
      <c r="AB57" s="314"/>
      <c r="AC57" s="314"/>
      <c r="AD57" s="313"/>
    </row>
    <row r="58" spans="1:30" s="312" customFormat="1" ht="20.100000000000001" customHeight="1">
      <c r="A58" s="317"/>
      <c r="B58" s="316"/>
      <c r="C58" s="316"/>
      <c r="D58" s="316"/>
      <c r="E58" s="313"/>
      <c r="F58" s="313"/>
      <c r="G58" s="313"/>
      <c r="H58" s="313"/>
      <c r="I58" s="313"/>
      <c r="J58" s="313"/>
      <c r="K58" s="313"/>
      <c r="L58" s="313"/>
      <c r="M58" s="313"/>
      <c r="N58" s="313"/>
      <c r="O58" s="313"/>
      <c r="P58" s="313"/>
      <c r="Q58" s="313"/>
      <c r="R58" s="313"/>
      <c r="S58" s="313"/>
      <c r="T58" s="313"/>
      <c r="U58" s="313"/>
      <c r="V58" s="315"/>
      <c r="W58" s="314"/>
      <c r="X58" s="313"/>
      <c r="Y58" s="313"/>
      <c r="Z58" s="313"/>
      <c r="AA58" s="313"/>
      <c r="AB58" s="314"/>
      <c r="AC58" s="314"/>
      <c r="AD58" s="313"/>
    </row>
    <row r="59" spans="1:30" s="312" customFormat="1" ht="20.100000000000001" customHeight="1">
      <c r="A59" s="317"/>
      <c r="B59" s="316"/>
      <c r="C59" s="316"/>
      <c r="D59" s="316"/>
      <c r="E59" s="313"/>
      <c r="F59" s="313"/>
      <c r="G59" s="313"/>
      <c r="H59" s="313"/>
      <c r="I59" s="313"/>
      <c r="J59" s="313"/>
      <c r="K59" s="313"/>
      <c r="L59" s="313"/>
      <c r="M59" s="313"/>
      <c r="N59" s="313"/>
      <c r="O59" s="313"/>
      <c r="P59" s="313"/>
      <c r="Q59" s="313"/>
      <c r="R59" s="313"/>
      <c r="S59" s="313"/>
      <c r="T59" s="313"/>
      <c r="U59" s="313"/>
      <c r="V59" s="315"/>
      <c r="W59" s="314"/>
      <c r="X59" s="313"/>
      <c r="Y59" s="313"/>
      <c r="Z59" s="313"/>
      <c r="AA59" s="313"/>
      <c r="AB59" s="314"/>
      <c r="AC59" s="314"/>
      <c r="AD59" s="313"/>
    </row>
    <row r="60" spans="1:30" s="312" customFormat="1" ht="20.100000000000001" customHeight="1">
      <c r="A60" s="317"/>
      <c r="B60" s="316"/>
      <c r="C60" s="316"/>
      <c r="D60" s="316"/>
      <c r="E60" s="313"/>
      <c r="F60" s="313"/>
      <c r="G60" s="313"/>
      <c r="H60" s="313"/>
      <c r="I60" s="313"/>
      <c r="J60" s="313"/>
      <c r="K60" s="313"/>
      <c r="L60" s="313"/>
      <c r="M60" s="313"/>
      <c r="N60" s="313"/>
      <c r="O60" s="313"/>
      <c r="P60" s="313"/>
      <c r="Q60" s="313"/>
      <c r="R60" s="313"/>
      <c r="S60" s="313"/>
      <c r="T60" s="313"/>
      <c r="U60" s="313"/>
      <c r="V60" s="315"/>
      <c r="W60" s="314"/>
      <c r="X60" s="313"/>
      <c r="Y60" s="313"/>
      <c r="Z60" s="313"/>
      <c r="AA60" s="313"/>
      <c r="AB60" s="314"/>
      <c r="AC60" s="314"/>
      <c r="AD60" s="313"/>
    </row>
    <row r="61" spans="1:30" s="312" customFormat="1" ht="20.100000000000001" customHeight="1">
      <c r="A61" s="317"/>
      <c r="B61" s="316"/>
      <c r="C61" s="316"/>
      <c r="D61" s="316"/>
      <c r="E61" s="313"/>
      <c r="F61" s="313"/>
      <c r="G61" s="313"/>
      <c r="H61" s="313"/>
      <c r="I61" s="313"/>
      <c r="J61" s="313"/>
      <c r="K61" s="313"/>
      <c r="L61" s="313"/>
      <c r="M61" s="313"/>
      <c r="N61" s="313"/>
      <c r="O61" s="313"/>
      <c r="P61" s="313"/>
      <c r="Q61" s="313"/>
      <c r="R61" s="313"/>
      <c r="S61" s="313"/>
      <c r="T61" s="313"/>
      <c r="U61" s="313"/>
      <c r="V61" s="315"/>
      <c r="W61" s="314"/>
      <c r="X61" s="313"/>
      <c r="Y61" s="313"/>
      <c r="Z61" s="313"/>
      <c r="AA61" s="313"/>
      <c r="AB61" s="314"/>
      <c r="AC61" s="314"/>
      <c r="AD61" s="313"/>
    </row>
    <row r="62" spans="1:30" s="312" customFormat="1" ht="20.100000000000001" customHeight="1">
      <c r="A62" s="317"/>
      <c r="B62" s="316"/>
      <c r="C62" s="316"/>
      <c r="D62" s="316"/>
      <c r="E62" s="313"/>
      <c r="F62" s="313"/>
      <c r="G62" s="313"/>
      <c r="H62" s="313"/>
      <c r="I62" s="313"/>
      <c r="J62" s="313"/>
      <c r="K62" s="313"/>
      <c r="L62" s="313"/>
      <c r="M62" s="313"/>
      <c r="N62" s="313"/>
      <c r="O62" s="313"/>
      <c r="P62" s="313"/>
      <c r="Q62" s="313"/>
      <c r="R62" s="313"/>
      <c r="S62" s="313"/>
      <c r="T62" s="313"/>
      <c r="U62" s="313"/>
      <c r="V62" s="315"/>
      <c r="W62" s="314"/>
      <c r="X62" s="313"/>
      <c r="Y62" s="313"/>
      <c r="Z62" s="313"/>
      <c r="AA62" s="313"/>
      <c r="AB62" s="314"/>
      <c r="AC62" s="314"/>
      <c r="AD62" s="313"/>
    </row>
    <row r="63" spans="1:30" s="312" customFormat="1" ht="20.100000000000001" customHeight="1">
      <c r="A63" s="317"/>
      <c r="B63" s="316"/>
      <c r="C63" s="316"/>
      <c r="D63" s="316"/>
      <c r="E63" s="313"/>
      <c r="F63" s="313"/>
      <c r="G63" s="313"/>
      <c r="H63" s="313"/>
      <c r="I63" s="313"/>
      <c r="J63" s="313"/>
      <c r="K63" s="313"/>
      <c r="L63" s="313"/>
      <c r="M63" s="313"/>
      <c r="N63" s="313"/>
      <c r="O63" s="313"/>
      <c r="P63" s="313"/>
      <c r="Q63" s="313"/>
      <c r="R63" s="313"/>
      <c r="S63" s="313"/>
      <c r="T63" s="313"/>
      <c r="U63" s="313"/>
      <c r="V63" s="315"/>
      <c r="W63" s="314"/>
      <c r="X63" s="313"/>
      <c r="Y63" s="313"/>
      <c r="Z63" s="313"/>
      <c r="AA63" s="313"/>
      <c r="AB63" s="314"/>
      <c r="AC63" s="314"/>
      <c r="AD63" s="313"/>
    </row>
    <row r="64" spans="1:30" s="312" customFormat="1" ht="20.100000000000001" customHeight="1">
      <c r="A64" s="317"/>
      <c r="B64" s="316"/>
      <c r="C64" s="316"/>
      <c r="D64" s="316"/>
      <c r="E64" s="313"/>
      <c r="F64" s="313"/>
      <c r="G64" s="313"/>
      <c r="H64" s="313"/>
      <c r="I64" s="313"/>
      <c r="J64" s="313"/>
      <c r="K64" s="313"/>
      <c r="L64" s="313"/>
      <c r="M64" s="313"/>
      <c r="N64" s="313"/>
      <c r="O64" s="313"/>
      <c r="P64" s="313"/>
      <c r="Q64" s="313"/>
      <c r="R64" s="313"/>
      <c r="S64" s="313"/>
      <c r="T64" s="313"/>
      <c r="U64" s="313"/>
      <c r="V64" s="315"/>
      <c r="W64" s="314"/>
      <c r="X64" s="313"/>
      <c r="Y64" s="313"/>
      <c r="Z64" s="313"/>
      <c r="AA64" s="313"/>
      <c r="AB64" s="314"/>
      <c r="AC64" s="314"/>
      <c r="AD64" s="313"/>
    </row>
    <row r="65" spans="1:30" s="312" customFormat="1" ht="20.100000000000001" customHeight="1">
      <c r="A65" s="317"/>
      <c r="B65" s="316"/>
      <c r="C65" s="316"/>
      <c r="D65" s="316"/>
      <c r="E65" s="313"/>
      <c r="F65" s="313"/>
      <c r="G65" s="313"/>
      <c r="H65" s="313"/>
      <c r="I65" s="313"/>
      <c r="J65" s="313"/>
      <c r="K65" s="313"/>
      <c r="L65" s="313"/>
      <c r="M65" s="313"/>
      <c r="N65" s="313"/>
      <c r="O65" s="313"/>
      <c r="P65" s="313"/>
      <c r="Q65" s="313"/>
      <c r="R65" s="313"/>
      <c r="S65" s="313"/>
      <c r="T65" s="313"/>
      <c r="U65" s="313"/>
      <c r="V65" s="315"/>
      <c r="W65" s="314"/>
      <c r="X65" s="313"/>
      <c r="Y65" s="313"/>
      <c r="Z65" s="313"/>
      <c r="AA65" s="313"/>
      <c r="AB65" s="314"/>
      <c r="AC65" s="314"/>
      <c r="AD65" s="313"/>
    </row>
    <row r="66" spans="1:30" s="312" customFormat="1" ht="20.100000000000001" customHeight="1">
      <c r="A66" s="317"/>
      <c r="B66" s="316"/>
      <c r="C66" s="316"/>
      <c r="D66" s="316"/>
      <c r="E66" s="313"/>
      <c r="F66" s="313"/>
      <c r="G66" s="313"/>
      <c r="H66" s="313"/>
      <c r="I66" s="313"/>
      <c r="J66" s="313"/>
      <c r="K66" s="313"/>
      <c r="L66" s="313"/>
      <c r="M66" s="313"/>
      <c r="N66" s="313"/>
      <c r="O66" s="313"/>
      <c r="P66" s="313"/>
      <c r="Q66" s="313"/>
      <c r="R66" s="313"/>
      <c r="S66" s="313"/>
      <c r="T66" s="313"/>
      <c r="U66" s="313"/>
      <c r="V66" s="315"/>
      <c r="W66" s="314"/>
      <c r="X66" s="313"/>
      <c r="Y66" s="313"/>
      <c r="Z66" s="313"/>
      <c r="AA66" s="313"/>
      <c r="AB66" s="314"/>
      <c r="AC66" s="314"/>
      <c r="AD66" s="313"/>
    </row>
    <row r="67" spans="1:30" s="312" customFormat="1" ht="20.100000000000001" customHeight="1">
      <c r="A67" s="317"/>
      <c r="B67" s="316"/>
      <c r="C67" s="316"/>
      <c r="D67" s="316"/>
      <c r="E67" s="313"/>
      <c r="F67" s="313"/>
      <c r="G67" s="313"/>
      <c r="H67" s="313"/>
      <c r="I67" s="313"/>
      <c r="J67" s="313"/>
      <c r="K67" s="313"/>
      <c r="L67" s="313"/>
      <c r="M67" s="313"/>
      <c r="N67" s="313"/>
      <c r="O67" s="313"/>
      <c r="P67" s="313"/>
      <c r="Q67" s="313"/>
      <c r="R67" s="313"/>
      <c r="S67" s="313"/>
      <c r="T67" s="313"/>
      <c r="U67" s="313"/>
      <c r="V67" s="315"/>
      <c r="W67" s="314"/>
      <c r="X67" s="313"/>
      <c r="Y67" s="313"/>
      <c r="Z67" s="313"/>
      <c r="AA67" s="313"/>
      <c r="AB67" s="314"/>
      <c r="AC67" s="314"/>
      <c r="AD67" s="313"/>
    </row>
    <row r="68" spans="1:30" s="312" customFormat="1" ht="20.100000000000001" customHeight="1">
      <c r="A68" s="317"/>
      <c r="B68" s="316"/>
      <c r="C68" s="316"/>
      <c r="D68" s="316"/>
      <c r="E68" s="313"/>
      <c r="F68" s="313"/>
      <c r="G68" s="313"/>
      <c r="H68" s="313"/>
      <c r="I68" s="313"/>
      <c r="J68" s="313"/>
      <c r="K68" s="313"/>
      <c r="L68" s="313"/>
      <c r="M68" s="313"/>
      <c r="N68" s="313"/>
      <c r="O68" s="313"/>
      <c r="P68" s="313"/>
      <c r="Q68" s="313"/>
      <c r="R68" s="313"/>
      <c r="S68" s="313"/>
      <c r="T68" s="313"/>
      <c r="U68" s="313"/>
      <c r="V68" s="315"/>
      <c r="W68" s="314"/>
      <c r="X68" s="313"/>
      <c r="Y68" s="313"/>
      <c r="Z68" s="313"/>
      <c r="AA68" s="313"/>
      <c r="AB68" s="314"/>
      <c r="AC68" s="314"/>
      <c r="AD68" s="313"/>
    </row>
    <row r="69" spans="1:30" s="312" customFormat="1" ht="20.100000000000001" customHeight="1">
      <c r="A69" s="317"/>
      <c r="B69" s="316"/>
      <c r="C69" s="316"/>
      <c r="D69" s="316"/>
      <c r="E69" s="313"/>
      <c r="F69" s="313"/>
      <c r="G69" s="313"/>
      <c r="H69" s="313"/>
      <c r="I69" s="313"/>
      <c r="J69" s="313"/>
      <c r="K69" s="313"/>
      <c r="L69" s="313"/>
      <c r="M69" s="313"/>
      <c r="N69" s="313"/>
      <c r="O69" s="313"/>
      <c r="P69" s="313"/>
      <c r="Q69" s="313"/>
      <c r="R69" s="313"/>
      <c r="S69" s="313"/>
      <c r="T69" s="313"/>
      <c r="U69" s="313"/>
      <c r="V69" s="315"/>
      <c r="W69" s="314"/>
      <c r="X69" s="313"/>
      <c r="Y69" s="313"/>
      <c r="Z69" s="313"/>
      <c r="AA69" s="313"/>
      <c r="AB69" s="314"/>
      <c r="AC69" s="314"/>
      <c r="AD69" s="313"/>
    </row>
    <row r="70" spans="1:30" s="312" customFormat="1" ht="20.100000000000001" customHeight="1">
      <c r="A70" s="317"/>
      <c r="B70" s="316"/>
      <c r="C70" s="316"/>
      <c r="D70" s="316"/>
      <c r="E70" s="313"/>
      <c r="F70" s="313"/>
      <c r="G70" s="313"/>
      <c r="H70" s="313"/>
      <c r="I70" s="313"/>
      <c r="J70" s="313"/>
      <c r="K70" s="313"/>
      <c r="L70" s="313"/>
      <c r="M70" s="313"/>
      <c r="N70" s="313"/>
      <c r="O70" s="313"/>
      <c r="P70" s="313"/>
      <c r="Q70" s="313"/>
      <c r="R70" s="313"/>
      <c r="S70" s="313"/>
      <c r="T70" s="313"/>
      <c r="U70" s="313"/>
      <c r="V70" s="315"/>
      <c r="W70" s="314"/>
      <c r="X70" s="313"/>
      <c r="Y70" s="313"/>
      <c r="Z70" s="313"/>
      <c r="AA70" s="313"/>
      <c r="AB70" s="314"/>
      <c r="AC70" s="314"/>
      <c r="AD70" s="313"/>
    </row>
    <row r="71" spans="1:30" s="312" customFormat="1" ht="20.100000000000001" customHeight="1">
      <c r="A71" s="317"/>
      <c r="B71" s="316"/>
      <c r="C71" s="316"/>
      <c r="D71" s="316"/>
      <c r="E71" s="313"/>
      <c r="F71" s="313"/>
      <c r="G71" s="313"/>
      <c r="H71" s="313"/>
      <c r="I71" s="313"/>
      <c r="J71" s="313"/>
      <c r="K71" s="313"/>
      <c r="L71" s="313"/>
      <c r="M71" s="313"/>
      <c r="N71" s="313"/>
      <c r="O71" s="313"/>
      <c r="P71" s="313"/>
      <c r="Q71" s="313"/>
      <c r="R71" s="313"/>
      <c r="S71" s="313"/>
      <c r="T71" s="313"/>
      <c r="U71" s="313"/>
      <c r="V71" s="315"/>
      <c r="W71" s="314"/>
      <c r="X71" s="313"/>
      <c r="Y71" s="313"/>
      <c r="Z71" s="313"/>
      <c r="AA71" s="313"/>
      <c r="AB71" s="314"/>
      <c r="AC71" s="314"/>
      <c r="AD71" s="313"/>
    </row>
    <row r="72" spans="1:30" s="312" customFormat="1" ht="20.100000000000001" customHeight="1">
      <c r="A72" s="317"/>
      <c r="B72" s="316"/>
      <c r="C72" s="316"/>
      <c r="D72" s="316"/>
      <c r="E72" s="313"/>
      <c r="F72" s="313"/>
      <c r="G72" s="313"/>
      <c r="H72" s="313"/>
      <c r="I72" s="313"/>
      <c r="J72" s="313"/>
      <c r="K72" s="313"/>
      <c r="L72" s="313"/>
      <c r="M72" s="313"/>
      <c r="N72" s="313"/>
      <c r="O72" s="313"/>
      <c r="P72" s="313"/>
      <c r="Q72" s="313"/>
      <c r="R72" s="313"/>
      <c r="S72" s="313"/>
      <c r="T72" s="313"/>
      <c r="U72" s="313"/>
      <c r="V72" s="315"/>
      <c r="W72" s="314"/>
      <c r="X72" s="313"/>
      <c r="Y72" s="313"/>
      <c r="Z72" s="313"/>
      <c r="AA72" s="313"/>
      <c r="AB72" s="314"/>
      <c r="AC72" s="314"/>
      <c r="AD72" s="313"/>
    </row>
    <row r="73" spans="1:30" s="312" customFormat="1" ht="20.100000000000001" customHeight="1">
      <c r="A73" s="317"/>
      <c r="B73" s="316"/>
      <c r="C73" s="316"/>
      <c r="D73" s="316"/>
      <c r="E73" s="313"/>
      <c r="F73" s="313"/>
      <c r="G73" s="313"/>
      <c r="H73" s="313"/>
      <c r="I73" s="313"/>
      <c r="J73" s="313"/>
      <c r="K73" s="313"/>
      <c r="L73" s="313"/>
      <c r="M73" s="313"/>
      <c r="N73" s="313"/>
      <c r="O73" s="313"/>
      <c r="P73" s="313"/>
      <c r="Q73" s="313"/>
      <c r="R73" s="313"/>
      <c r="S73" s="313"/>
      <c r="T73" s="313"/>
      <c r="U73" s="313"/>
      <c r="V73" s="315"/>
      <c r="W73" s="314"/>
      <c r="X73" s="313"/>
      <c r="Y73" s="313"/>
      <c r="Z73" s="313"/>
      <c r="AA73" s="313"/>
      <c r="AB73" s="314"/>
      <c r="AC73" s="314"/>
      <c r="AD73" s="313"/>
    </row>
    <row r="74" spans="1:30" s="312" customFormat="1" ht="20.100000000000001" customHeight="1">
      <c r="A74" s="317"/>
      <c r="B74" s="316"/>
      <c r="C74" s="316"/>
      <c r="D74" s="316"/>
      <c r="E74" s="313"/>
      <c r="F74" s="313"/>
      <c r="G74" s="313"/>
      <c r="H74" s="313"/>
      <c r="I74" s="313"/>
      <c r="J74" s="313"/>
      <c r="K74" s="313"/>
      <c r="L74" s="313"/>
      <c r="M74" s="313"/>
      <c r="N74" s="313"/>
      <c r="O74" s="313"/>
      <c r="P74" s="313"/>
      <c r="Q74" s="313"/>
      <c r="R74" s="313"/>
      <c r="S74" s="313"/>
      <c r="T74" s="313"/>
      <c r="U74" s="313"/>
      <c r="V74" s="315"/>
      <c r="W74" s="314"/>
      <c r="X74" s="313"/>
      <c r="Y74" s="313"/>
      <c r="Z74" s="313"/>
      <c r="AA74" s="313"/>
      <c r="AB74" s="314"/>
      <c r="AC74" s="314"/>
      <c r="AD74" s="313"/>
    </row>
    <row r="75" spans="1:30" s="312" customFormat="1" ht="20.100000000000001" customHeight="1">
      <c r="A75" s="317"/>
      <c r="B75" s="316"/>
      <c r="C75" s="316"/>
      <c r="D75" s="316"/>
      <c r="E75" s="313"/>
      <c r="F75" s="313"/>
      <c r="G75" s="313"/>
      <c r="H75" s="313"/>
      <c r="I75" s="313"/>
      <c r="J75" s="313"/>
      <c r="K75" s="313"/>
      <c r="L75" s="313"/>
      <c r="M75" s="313"/>
      <c r="N75" s="313"/>
      <c r="O75" s="313"/>
      <c r="P75" s="313"/>
      <c r="Q75" s="313"/>
      <c r="R75" s="313"/>
      <c r="S75" s="313"/>
      <c r="T75" s="313"/>
      <c r="U75" s="313"/>
      <c r="V75" s="315"/>
      <c r="W75" s="314"/>
      <c r="X75" s="313"/>
      <c r="Y75" s="313"/>
      <c r="Z75" s="313"/>
      <c r="AA75" s="313"/>
      <c r="AB75" s="314"/>
      <c r="AC75" s="314"/>
      <c r="AD75" s="313"/>
    </row>
    <row r="76" spans="1:30" s="312" customFormat="1" ht="20.100000000000001" customHeight="1">
      <c r="A76" s="317"/>
      <c r="B76" s="316"/>
      <c r="C76" s="316"/>
      <c r="D76" s="316"/>
      <c r="E76" s="313"/>
      <c r="F76" s="313"/>
      <c r="G76" s="313"/>
      <c r="H76" s="313"/>
      <c r="I76" s="313"/>
      <c r="J76" s="313"/>
      <c r="K76" s="313"/>
      <c r="L76" s="313"/>
      <c r="M76" s="313"/>
      <c r="N76" s="313"/>
      <c r="O76" s="313"/>
      <c r="P76" s="313"/>
      <c r="Q76" s="313"/>
      <c r="R76" s="313"/>
      <c r="S76" s="313"/>
      <c r="T76" s="313"/>
      <c r="U76" s="313"/>
      <c r="V76" s="315"/>
      <c r="W76" s="314"/>
      <c r="X76" s="313"/>
      <c r="Y76" s="313"/>
      <c r="Z76" s="313"/>
      <c r="AA76" s="313"/>
      <c r="AB76" s="314"/>
      <c r="AC76" s="314"/>
      <c r="AD76" s="313"/>
    </row>
    <row r="77" spans="1:30" s="312" customFormat="1" ht="20.100000000000001" customHeight="1">
      <c r="A77" s="317"/>
      <c r="B77" s="316"/>
      <c r="C77" s="316"/>
      <c r="D77" s="316"/>
      <c r="E77" s="313"/>
      <c r="F77" s="313"/>
      <c r="G77" s="313"/>
      <c r="H77" s="313"/>
      <c r="I77" s="313"/>
      <c r="J77" s="313"/>
      <c r="K77" s="313"/>
      <c r="L77" s="313"/>
      <c r="M77" s="313"/>
      <c r="N77" s="313"/>
      <c r="O77" s="313"/>
      <c r="P77" s="313"/>
      <c r="Q77" s="313"/>
      <c r="R77" s="313"/>
      <c r="S77" s="313"/>
      <c r="T77" s="313"/>
      <c r="U77" s="313"/>
      <c r="V77" s="315"/>
      <c r="W77" s="314"/>
      <c r="X77" s="313"/>
      <c r="Y77" s="313"/>
      <c r="Z77" s="313"/>
      <c r="AA77" s="313"/>
      <c r="AB77" s="314"/>
      <c r="AC77" s="314"/>
      <c r="AD77" s="313"/>
    </row>
    <row r="78" spans="1:30" s="312" customFormat="1" ht="20.100000000000001" customHeight="1">
      <c r="A78" s="317"/>
      <c r="B78" s="316"/>
      <c r="C78" s="316"/>
      <c r="D78" s="316"/>
      <c r="E78" s="313"/>
      <c r="F78" s="313"/>
      <c r="G78" s="313"/>
      <c r="H78" s="313"/>
      <c r="I78" s="313"/>
      <c r="J78" s="313"/>
      <c r="K78" s="313"/>
      <c r="L78" s="313"/>
      <c r="M78" s="313"/>
      <c r="N78" s="313"/>
      <c r="O78" s="313"/>
      <c r="P78" s="313"/>
      <c r="Q78" s="313"/>
      <c r="R78" s="313"/>
      <c r="S78" s="313"/>
      <c r="T78" s="313"/>
      <c r="U78" s="313"/>
      <c r="V78" s="315"/>
      <c r="W78" s="314"/>
      <c r="X78" s="313"/>
      <c r="Y78" s="313"/>
      <c r="Z78" s="313"/>
      <c r="AA78" s="313"/>
      <c r="AB78" s="314"/>
      <c r="AC78" s="314"/>
      <c r="AD78" s="313"/>
    </row>
    <row r="79" spans="1:30" s="312" customFormat="1" ht="20.100000000000001" customHeight="1">
      <c r="A79" s="317"/>
      <c r="B79" s="316"/>
      <c r="C79" s="316"/>
      <c r="D79" s="316"/>
      <c r="E79" s="313"/>
      <c r="F79" s="313"/>
      <c r="G79" s="313"/>
      <c r="H79" s="313"/>
      <c r="I79" s="313"/>
      <c r="J79" s="313"/>
      <c r="K79" s="313"/>
      <c r="L79" s="313"/>
      <c r="M79" s="313"/>
      <c r="N79" s="313"/>
      <c r="O79" s="313"/>
      <c r="P79" s="313"/>
      <c r="Q79" s="313"/>
      <c r="R79" s="313"/>
      <c r="S79" s="313"/>
      <c r="T79" s="313"/>
      <c r="U79" s="313"/>
      <c r="V79" s="315"/>
      <c r="W79" s="314"/>
      <c r="X79" s="313"/>
      <c r="Y79" s="313"/>
      <c r="Z79" s="313"/>
      <c r="AA79" s="313"/>
      <c r="AB79" s="314"/>
      <c r="AC79" s="314"/>
      <c r="AD79" s="313"/>
    </row>
    <row r="80" spans="1:30" s="312" customFormat="1" ht="20.100000000000001" customHeight="1">
      <c r="A80" s="317"/>
      <c r="B80" s="316"/>
      <c r="C80" s="316"/>
      <c r="D80" s="316"/>
      <c r="E80" s="313"/>
      <c r="F80" s="313"/>
      <c r="G80" s="313"/>
      <c r="H80" s="313"/>
      <c r="I80" s="313"/>
      <c r="J80" s="313"/>
      <c r="K80" s="313"/>
      <c r="L80" s="313"/>
      <c r="M80" s="313"/>
      <c r="N80" s="313"/>
      <c r="O80" s="313"/>
      <c r="P80" s="313"/>
      <c r="Q80" s="313"/>
      <c r="R80" s="313"/>
      <c r="S80" s="313"/>
      <c r="T80" s="313"/>
      <c r="U80" s="313"/>
      <c r="V80" s="315"/>
      <c r="W80" s="314"/>
      <c r="X80" s="313"/>
      <c r="Y80" s="313"/>
      <c r="Z80" s="313"/>
      <c r="AA80" s="313"/>
      <c r="AB80" s="314"/>
      <c r="AC80" s="314"/>
      <c r="AD80" s="313"/>
    </row>
    <row r="81" spans="1:30" s="312" customFormat="1" ht="20.100000000000001" customHeight="1">
      <c r="A81" s="317"/>
      <c r="B81" s="316"/>
      <c r="C81" s="316"/>
      <c r="D81" s="316"/>
      <c r="E81" s="313"/>
      <c r="F81" s="313"/>
      <c r="G81" s="313"/>
      <c r="H81" s="313"/>
      <c r="I81" s="313"/>
      <c r="J81" s="313"/>
      <c r="K81" s="313"/>
      <c r="L81" s="313"/>
      <c r="M81" s="313"/>
      <c r="N81" s="313"/>
      <c r="O81" s="313"/>
      <c r="P81" s="313"/>
      <c r="Q81" s="313"/>
      <c r="R81" s="313"/>
      <c r="S81" s="313"/>
      <c r="T81" s="313"/>
      <c r="U81" s="313"/>
      <c r="V81" s="315"/>
      <c r="W81" s="314"/>
      <c r="X81" s="313"/>
      <c r="Y81" s="313"/>
      <c r="Z81" s="313"/>
      <c r="AA81" s="313"/>
      <c r="AB81" s="314"/>
      <c r="AC81" s="314"/>
      <c r="AD81" s="313"/>
    </row>
    <row r="82" spans="1:30" s="312" customFormat="1" ht="20.100000000000001" customHeight="1">
      <c r="A82" s="317"/>
      <c r="B82" s="316"/>
      <c r="C82" s="316"/>
      <c r="D82" s="316"/>
      <c r="E82" s="313"/>
      <c r="F82" s="313"/>
      <c r="G82" s="313"/>
      <c r="H82" s="313"/>
      <c r="I82" s="313"/>
      <c r="J82" s="313"/>
      <c r="K82" s="313"/>
      <c r="L82" s="313"/>
      <c r="M82" s="313"/>
      <c r="N82" s="313"/>
      <c r="O82" s="313"/>
      <c r="P82" s="313"/>
      <c r="Q82" s="313"/>
      <c r="R82" s="313"/>
      <c r="S82" s="313"/>
      <c r="T82" s="313"/>
      <c r="U82" s="313"/>
      <c r="V82" s="315"/>
      <c r="W82" s="314"/>
      <c r="X82" s="313"/>
      <c r="Y82" s="313"/>
      <c r="Z82" s="313"/>
      <c r="AA82" s="313"/>
      <c r="AB82" s="314"/>
      <c r="AC82" s="314"/>
      <c r="AD82" s="313"/>
    </row>
    <row r="83" spans="1:30" s="312" customFormat="1" ht="20.100000000000001" customHeight="1">
      <c r="A83" s="317"/>
      <c r="B83" s="316"/>
      <c r="C83" s="316"/>
      <c r="D83" s="316"/>
      <c r="E83" s="313"/>
      <c r="F83" s="313"/>
      <c r="G83" s="313"/>
      <c r="H83" s="313"/>
      <c r="I83" s="313"/>
      <c r="J83" s="313"/>
      <c r="K83" s="313"/>
      <c r="L83" s="313"/>
      <c r="M83" s="313"/>
      <c r="N83" s="313"/>
      <c r="O83" s="313"/>
      <c r="P83" s="313"/>
      <c r="Q83" s="313"/>
      <c r="R83" s="313"/>
      <c r="S83" s="313"/>
      <c r="T83" s="313"/>
      <c r="U83" s="313"/>
      <c r="V83" s="315"/>
      <c r="W83" s="314"/>
      <c r="X83" s="313"/>
      <c r="Y83" s="313"/>
      <c r="Z83" s="313"/>
      <c r="AA83" s="313"/>
      <c r="AB83" s="314"/>
      <c r="AC83" s="314"/>
      <c r="AD83" s="313"/>
    </row>
    <row r="84" spans="1:30" s="312" customFormat="1" ht="20.100000000000001" customHeight="1">
      <c r="A84" s="317"/>
      <c r="B84" s="316"/>
      <c r="C84" s="316"/>
      <c r="D84" s="316"/>
      <c r="E84" s="313"/>
      <c r="F84" s="313"/>
      <c r="G84" s="313"/>
      <c r="H84" s="313"/>
      <c r="I84" s="313"/>
      <c r="J84" s="313"/>
      <c r="K84" s="313"/>
      <c r="L84" s="313"/>
      <c r="M84" s="313"/>
      <c r="N84" s="313"/>
      <c r="O84" s="313"/>
      <c r="P84" s="313"/>
      <c r="Q84" s="313"/>
      <c r="R84" s="313"/>
      <c r="S84" s="313"/>
      <c r="T84" s="313"/>
      <c r="U84" s="313"/>
      <c r="V84" s="315"/>
      <c r="W84" s="314"/>
      <c r="X84" s="313"/>
      <c r="Y84" s="313"/>
      <c r="Z84" s="313"/>
      <c r="AA84" s="313"/>
      <c r="AB84" s="314"/>
      <c r="AC84" s="314"/>
      <c r="AD84" s="313"/>
    </row>
    <row r="85" spans="1:30" s="312" customFormat="1" ht="20.100000000000001" customHeight="1">
      <c r="A85" s="317"/>
      <c r="B85" s="316"/>
      <c r="C85" s="316"/>
      <c r="D85" s="316"/>
      <c r="E85" s="313"/>
      <c r="F85" s="313"/>
      <c r="G85" s="313"/>
      <c r="H85" s="313"/>
      <c r="I85" s="313"/>
      <c r="J85" s="313"/>
      <c r="K85" s="313"/>
      <c r="L85" s="313"/>
      <c r="M85" s="313"/>
      <c r="N85" s="313"/>
      <c r="O85" s="313"/>
      <c r="P85" s="313"/>
      <c r="Q85" s="313"/>
      <c r="R85" s="313"/>
      <c r="S85" s="313"/>
      <c r="T85" s="313"/>
      <c r="U85" s="313"/>
      <c r="V85" s="315"/>
      <c r="W85" s="314"/>
      <c r="X85" s="313"/>
      <c r="Y85" s="313"/>
      <c r="Z85" s="313"/>
      <c r="AA85" s="313"/>
      <c r="AB85" s="314"/>
      <c r="AC85" s="314"/>
      <c r="AD85" s="313"/>
    </row>
    <row r="86" spans="1:30" s="312" customFormat="1" ht="20.100000000000001" customHeight="1">
      <c r="A86" s="317"/>
      <c r="B86" s="316"/>
      <c r="C86" s="316"/>
      <c r="D86" s="316"/>
      <c r="E86" s="313"/>
      <c r="F86" s="313"/>
      <c r="G86" s="313"/>
      <c r="H86" s="313"/>
      <c r="I86" s="313"/>
      <c r="J86" s="313"/>
      <c r="K86" s="313"/>
      <c r="L86" s="313"/>
      <c r="M86" s="313"/>
      <c r="N86" s="313"/>
      <c r="O86" s="313"/>
      <c r="P86" s="313"/>
      <c r="Q86" s="313"/>
      <c r="R86" s="313"/>
      <c r="S86" s="313"/>
      <c r="T86" s="313"/>
      <c r="U86" s="313"/>
      <c r="V86" s="315"/>
      <c r="W86" s="314"/>
      <c r="X86" s="313"/>
      <c r="Y86" s="313"/>
      <c r="Z86" s="313"/>
      <c r="AA86" s="313"/>
      <c r="AB86" s="314"/>
      <c r="AC86" s="314"/>
      <c r="AD86" s="313"/>
    </row>
    <row r="87" spans="1:30" s="312" customFormat="1" ht="20.100000000000001" customHeight="1">
      <c r="A87" s="317"/>
      <c r="B87" s="316"/>
      <c r="C87" s="316"/>
      <c r="D87" s="316"/>
      <c r="E87" s="313"/>
      <c r="F87" s="313"/>
      <c r="G87" s="313"/>
      <c r="H87" s="313"/>
      <c r="I87" s="313"/>
      <c r="J87" s="313"/>
      <c r="K87" s="313"/>
      <c r="L87" s="313"/>
      <c r="M87" s="313"/>
      <c r="N87" s="313"/>
      <c r="O87" s="313"/>
      <c r="P87" s="313"/>
      <c r="Q87" s="313"/>
      <c r="R87" s="313"/>
      <c r="S87" s="313"/>
      <c r="T87" s="313"/>
      <c r="U87" s="313"/>
      <c r="V87" s="315"/>
      <c r="W87" s="314"/>
      <c r="X87" s="313"/>
      <c r="Y87" s="313"/>
      <c r="Z87" s="313"/>
      <c r="AA87" s="313"/>
      <c r="AB87" s="314"/>
      <c r="AC87" s="314"/>
      <c r="AD87" s="313"/>
    </row>
    <row r="88" spans="1:30" s="312" customFormat="1" ht="20.100000000000001" customHeight="1">
      <c r="A88" s="317"/>
      <c r="B88" s="316"/>
      <c r="C88" s="316"/>
      <c r="D88" s="316"/>
      <c r="E88" s="313"/>
      <c r="F88" s="313"/>
      <c r="G88" s="313"/>
      <c r="H88" s="313"/>
      <c r="I88" s="313"/>
      <c r="J88" s="313"/>
      <c r="K88" s="313"/>
      <c r="L88" s="313"/>
      <c r="M88" s="313"/>
      <c r="N88" s="313"/>
      <c r="O88" s="313"/>
      <c r="P88" s="313"/>
      <c r="Q88" s="313"/>
      <c r="R88" s="313"/>
      <c r="S88" s="313"/>
      <c r="T88" s="313"/>
      <c r="U88" s="313"/>
      <c r="V88" s="315"/>
      <c r="W88" s="314"/>
      <c r="X88" s="313"/>
      <c r="Y88" s="313"/>
      <c r="Z88" s="313"/>
      <c r="AA88" s="313"/>
      <c r="AB88" s="314"/>
      <c r="AC88" s="314"/>
      <c r="AD88" s="313"/>
    </row>
    <row r="89" spans="1:30" s="312" customFormat="1" ht="20.100000000000001" customHeight="1">
      <c r="A89" s="317"/>
      <c r="B89" s="316"/>
      <c r="C89" s="316"/>
      <c r="D89" s="316"/>
      <c r="E89" s="313"/>
      <c r="F89" s="313"/>
      <c r="G89" s="313"/>
      <c r="H89" s="313"/>
      <c r="I89" s="313"/>
      <c r="J89" s="313"/>
      <c r="K89" s="313"/>
      <c r="L89" s="313"/>
      <c r="M89" s="313"/>
      <c r="N89" s="313"/>
      <c r="O89" s="313"/>
      <c r="P89" s="313"/>
      <c r="Q89" s="313"/>
      <c r="R89" s="313"/>
      <c r="S89" s="313"/>
      <c r="T89" s="313"/>
      <c r="U89" s="313"/>
      <c r="V89" s="315"/>
      <c r="W89" s="314"/>
      <c r="X89" s="313"/>
      <c r="Y89" s="313"/>
      <c r="Z89" s="313"/>
      <c r="AA89" s="313"/>
      <c r="AB89" s="314"/>
      <c r="AC89" s="314"/>
      <c r="AD89" s="313"/>
    </row>
    <row r="90" spans="1:30" s="312" customFormat="1" ht="20.100000000000001" customHeight="1">
      <c r="A90" s="317"/>
      <c r="B90" s="316"/>
      <c r="C90" s="316"/>
      <c r="D90" s="316"/>
      <c r="E90" s="313"/>
      <c r="F90" s="313"/>
      <c r="G90" s="313"/>
      <c r="H90" s="313"/>
      <c r="I90" s="313"/>
      <c r="J90" s="313"/>
      <c r="K90" s="313"/>
      <c r="L90" s="313"/>
      <c r="M90" s="313"/>
      <c r="N90" s="313"/>
      <c r="O90" s="313"/>
      <c r="P90" s="313"/>
      <c r="Q90" s="313"/>
      <c r="R90" s="313"/>
      <c r="S90" s="313"/>
      <c r="T90" s="313"/>
      <c r="U90" s="313"/>
      <c r="V90" s="315"/>
      <c r="W90" s="314"/>
      <c r="X90" s="313"/>
      <c r="Y90" s="313"/>
      <c r="Z90" s="313"/>
      <c r="AA90" s="313"/>
      <c r="AB90" s="314"/>
      <c r="AC90" s="314"/>
      <c r="AD90" s="313"/>
    </row>
    <row r="91" spans="1:30" s="312" customFormat="1" ht="20.100000000000001" customHeight="1">
      <c r="A91" s="317"/>
      <c r="B91" s="316"/>
      <c r="C91" s="316"/>
      <c r="D91" s="316"/>
      <c r="E91" s="313"/>
      <c r="F91" s="313"/>
      <c r="G91" s="313"/>
      <c r="H91" s="313"/>
      <c r="I91" s="313"/>
      <c r="J91" s="313"/>
      <c r="K91" s="313"/>
      <c r="L91" s="313"/>
      <c r="M91" s="313"/>
      <c r="N91" s="313"/>
      <c r="O91" s="313"/>
      <c r="P91" s="313"/>
      <c r="Q91" s="313"/>
      <c r="R91" s="313"/>
      <c r="S91" s="313"/>
      <c r="T91" s="313"/>
      <c r="U91" s="313"/>
      <c r="V91" s="315"/>
      <c r="W91" s="314"/>
      <c r="X91" s="313"/>
      <c r="Y91" s="313"/>
      <c r="Z91" s="313"/>
      <c r="AA91" s="313"/>
      <c r="AB91" s="314"/>
      <c r="AC91" s="314"/>
      <c r="AD91" s="313"/>
    </row>
    <row r="92" spans="1:30" s="312" customFormat="1" ht="20.100000000000001" customHeight="1">
      <c r="A92" s="317"/>
      <c r="B92" s="316"/>
      <c r="C92" s="316"/>
      <c r="D92" s="316"/>
      <c r="E92" s="313"/>
      <c r="F92" s="313"/>
      <c r="G92" s="313"/>
      <c r="H92" s="313"/>
      <c r="I92" s="313"/>
      <c r="J92" s="313"/>
      <c r="K92" s="313"/>
      <c r="L92" s="313"/>
      <c r="M92" s="313"/>
      <c r="N92" s="313"/>
      <c r="O92" s="313"/>
      <c r="P92" s="313"/>
      <c r="Q92" s="313"/>
      <c r="R92" s="313"/>
      <c r="S92" s="313"/>
      <c r="T92" s="313"/>
      <c r="U92" s="313"/>
      <c r="V92" s="315"/>
      <c r="W92" s="314"/>
      <c r="X92" s="313"/>
      <c r="Y92" s="313"/>
      <c r="Z92" s="313"/>
      <c r="AA92" s="313"/>
      <c r="AB92" s="314"/>
      <c r="AC92" s="314"/>
      <c r="AD92" s="313"/>
    </row>
    <row r="93" spans="1:30" s="312" customFormat="1" ht="20.100000000000001" customHeight="1">
      <c r="A93" s="317"/>
      <c r="B93" s="316"/>
      <c r="C93" s="316"/>
      <c r="D93" s="316"/>
      <c r="E93" s="313"/>
      <c r="F93" s="313"/>
      <c r="G93" s="313"/>
      <c r="H93" s="313"/>
      <c r="I93" s="313"/>
      <c r="J93" s="313"/>
      <c r="K93" s="313"/>
      <c r="L93" s="313"/>
      <c r="M93" s="313"/>
      <c r="N93" s="313"/>
      <c r="O93" s="313"/>
      <c r="P93" s="313"/>
      <c r="Q93" s="313"/>
      <c r="R93" s="313"/>
      <c r="S93" s="313"/>
      <c r="T93" s="313"/>
      <c r="U93" s="313"/>
      <c r="V93" s="315"/>
      <c r="W93" s="314"/>
      <c r="X93" s="313"/>
      <c r="Y93" s="313"/>
      <c r="Z93" s="313"/>
      <c r="AA93" s="313"/>
      <c r="AB93" s="314"/>
      <c r="AC93" s="314"/>
      <c r="AD93" s="313"/>
    </row>
    <row r="94" spans="1:30" s="312" customFormat="1" ht="20.100000000000001" customHeight="1">
      <c r="A94" s="317"/>
      <c r="B94" s="316"/>
      <c r="C94" s="316"/>
      <c r="D94" s="316"/>
      <c r="E94" s="313"/>
      <c r="F94" s="313"/>
      <c r="G94" s="313"/>
      <c r="H94" s="313"/>
      <c r="I94" s="313"/>
      <c r="J94" s="313"/>
      <c r="K94" s="313"/>
      <c r="L94" s="313"/>
      <c r="M94" s="313"/>
      <c r="N94" s="313"/>
      <c r="O94" s="313"/>
      <c r="P94" s="313"/>
      <c r="Q94" s="313"/>
      <c r="R94" s="313"/>
      <c r="S94" s="313"/>
      <c r="T94" s="313"/>
      <c r="U94" s="313"/>
      <c r="V94" s="315"/>
      <c r="W94" s="314"/>
      <c r="X94" s="313"/>
      <c r="Y94" s="313"/>
      <c r="Z94" s="313"/>
      <c r="AA94" s="313"/>
      <c r="AB94" s="314"/>
      <c r="AC94" s="314"/>
      <c r="AD94" s="313"/>
    </row>
    <row r="95" spans="1:30" s="312" customFormat="1" ht="20.100000000000001" customHeight="1">
      <c r="A95" s="317"/>
      <c r="B95" s="316"/>
      <c r="C95" s="316"/>
      <c r="D95" s="316"/>
      <c r="E95" s="313"/>
      <c r="F95" s="313"/>
      <c r="G95" s="313"/>
      <c r="H95" s="313"/>
      <c r="I95" s="313"/>
      <c r="J95" s="313"/>
      <c r="K95" s="313"/>
      <c r="L95" s="313"/>
      <c r="M95" s="313"/>
      <c r="N95" s="313"/>
      <c r="O95" s="313"/>
      <c r="P95" s="313"/>
      <c r="Q95" s="313"/>
      <c r="R95" s="313"/>
      <c r="S95" s="313"/>
      <c r="T95" s="313"/>
      <c r="U95" s="313"/>
      <c r="V95" s="315"/>
      <c r="W95" s="314"/>
      <c r="X95" s="313"/>
      <c r="Y95" s="313"/>
      <c r="Z95" s="313"/>
      <c r="AA95" s="313"/>
      <c r="AB95" s="314"/>
      <c r="AC95" s="314"/>
      <c r="AD95" s="313"/>
    </row>
    <row r="96" spans="1:30" s="312" customFormat="1" ht="20.100000000000001" customHeight="1">
      <c r="A96" s="317"/>
      <c r="B96" s="316"/>
      <c r="C96" s="316"/>
      <c r="D96" s="316"/>
      <c r="E96" s="313"/>
      <c r="F96" s="313"/>
      <c r="G96" s="313"/>
      <c r="H96" s="313"/>
      <c r="I96" s="313"/>
      <c r="J96" s="313"/>
      <c r="K96" s="313"/>
      <c r="L96" s="313"/>
      <c r="M96" s="313"/>
      <c r="N96" s="313"/>
      <c r="O96" s="313"/>
      <c r="P96" s="313"/>
      <c r="Q96" s="313"/>
      <c r="R96" s="313"/>
      <c r="S96" s="313"/>
      <c r="T96" s="313"/>
      <c r="U96" s="313"/>
      <c r="V96" s="315"/>
      <c r="W96" s="314"/>
      <c r="X96" s="313"/>
      <c r="Y96" s="313"/>
      <c r="Z96" s="313"/>
      <c r="AA96" s="313"/>
      <c r="AB96" s="314"/>
      <c r="AC96" s="314"/>
      <c r="AD96" s="313"/>
    </row>
    <row r="97" spans="1:30" s="312" customFormat="1" ht="20.100000000000001" customHeight="1">
      <c r="A97" s="317"/>
      <c r="B97" s="316"/>
      <c r="C97" s="316"/>
      <c r="D97" s="316"/>
      <c r="E97" s="313"/>
      <c r="F97" s="313"/>
      <c r="G97" s="313"/>
      <c r="H97" s="313"/>
      <c r="I97" s="313"/>
      <c r="J97" s="313"/>
      <c r="K97" s="313"/>
      <c r="L97" s="313"/>
      <c r="M97" s="313"/>
      <c r="N97" s="313"/>
      <c r="O97" s="313"/>
      <c r="P97" s="313"/>
      <c r="Q97" s="313"/>
      <c r="R97" s="313"/>
      <c r="S97" s="313"/>
      <c r="T97" s="313"/>
      <c r="U97" s="313"/>
      <c r="V97" s="315"/>
      <c r="W97" s="314"/>
      <c r="X97" s="313"/>
      <c r="Y97" s="313"/>
      <c r="Z97" s="313"/>
      <c r="AA97" s="313"/>
      <c r="AB97" s="314"/>
      <c r="AC97" s="314"/>
      <c r="AD97" s="313"/>
    </row>
    <row r="98" spans="1:30" s="312" customFormat="1" ht="20.100000000000001" customHeight="1">
      <c r="A98" s="317"/>
      <c r="B98" s="316"/>
      <c r="C98" s="316"/>
      <c r="D98" s="316"/>
      <c r="E98" s="313"/>
      <c r="F98" s="313"/>
      <c r="G98" s="313"/>
      <c r="H98" s="313"/>
      <c r="I98" s="313"/>
      <c r="J98" s="313"/>
      <c r="K98" s="313"/>
      <c r="L98" s="313"/>
      <c r="M98" s="313"/>
      <c r="N98" s="313"/>
      <c r="O98" s="313"/>
      <c r="P98" s="313"/>
      <c r="Q98" s="313"/>
      <c r="R98" s="313"/>
      <c r="S98" s="313"/>
      <c r="T98" s="313"/>
      <c r="U98" s="313"/>
      <c r="V98" s="315"/>
      <c r="W98" s="314"/>
      <c r="X98" s="313"/>
      <c r="Y98" s="313"/>
      <c r="Z98" s="313"/>
      <c r="AA98" s="313"/>
      <c r="AB98" s="314"/>
      <c r="AC98" s="314"/>
      <c r="AD98" s="313"/>
    </row>
    <row r="99" spans="1:30" s="312" customFormat="1" ht="20.100000000000001" customHeight="1">
      <c r="A99" s="317"/>
      <c r="B99" s="316"/>
      <c r="C99" s="316"/>
      <c r="D99" s="316"/>
      <c r="E99" s="313"/>
      <c r="F99" s="313"/>
      <c r="G99" s="313"/>
      <c r="H99" s="313"/>
      <c r="I99" s="313"/>
      <c r="J99" s="313"/>
      <c r="K99" s="313"/>
      <c r="L99" s="313"/>
      <c r="M99" s="313"/>
      <c r="N99" s="313"/>
      <c r="O99" s="313"/>
      <c r="P99" s="313"/>
      <c r="Q99" s="313"/>
      <c r="R99" s="313"/>
      <c r="S99" s="313"/>
      <c r="T99" s="313"/>
      <c r="U99" s="313"/>
      <c r="V99" s="315"/>
      <c r="W99" s="314"/>
      <c r="X99" s="313"/>
      <c r="Y99" s="313"/>
      <c r="Z99" s="313"/>
      <c r="AA99" s="313"/>
      <c r="AB99" s="314"/>
      <c r="AC99" s="314"/>
      <c r="AD99" s="313"/>
    </row>
    <row r="100" spans="1:30" s="312" customFormat="1" ht="20.100000000000001" customHeight="1">
      <c r="A100" s="317"/>
      <c r="B100" s="316"/>
      <c r="C100" s="316"/>
      <c r="D100" s="316"/>
      <c r="E100" s="313"/>
      <c r="F100" s="313"/>
      <c r="G100" s="313"/>
      <c r="H100" s="313"/>
      <c r="I100" s="313"/>
      <c r="J100" s="313"/>
      <c r="K100" s="313"/>
      <c r="L100" s="313"/>
      <c r="M100" s="313"/>
      <c r="N100" s="313"/>
      <c r="O100" s="313"/>
      <c r="P100" s="313"/>
      <c r="Q100" s="313"/>
      <c r="R100" s="313"/>
      <c r="S100" s="313"/>
      <c r="T100" s="313"/>
      <c r="U100" s="313"/>
      <c r="V100" s="315"/>
      <c r="W100" s="314"/>
      <c r="X100" s="313"/>
      <c r="Y100" s="313"/>
      <c r="Z100" s="313"/>
      <c r="AA100" s="313"/>
      <c r="AB100" s="314"/>
      <c r="AC100" s="314"/>
      <c r="AD100" s="313"/>
    </row>
    <row r="101" spans="1:30" s="312" customFormat="1" ht="20.100000000000001" customHeight="1">
      <c r="A101" s="317"/>
      <c r="B101" s="316"/>
      <c r="C101" s="316"/>
      <c r="D101" s="316"/>
      <c r="E101" s="313"/>
      <c r="F101" s="313"/>
      <c r="G101" s="313"/>
      <c r="H101" s="313"/>
      <c r="I101" s="313"/>
      <c r="J101" s="313"/>
      <c r="K101" s="313"/>
      <c r="L101" s="313"/>
      <c r="M101" s="313"/>
      <c r="N101" s="313"/>
      <c r="O101" s="313"/>
      <c r="P101" s="313"/>
      <c r="Q101" s="313"/>
      <c r="R101" s="313"/>
      <c r="S101" s="313"/>
      <c r="T101" s="313"/>
      <c r="U101" s="313"/>
      <c r="V101" s="315"/>
      <c r="W101" s="314"/>
      <c r="X101" s="313"/>
      <c r="Y101" s="313"/>
      <c r="Z101" s="313"/>
      <c r="AA101" s="313"/>
      <c r="AB101" s="314"/>
      <c r="AC101" s="314"/>
      <c r="AD101" s="313"/>
    </row>
    <row r="102" spans="1:30" s="312" customFormat="1" ht="20.100000000000001" customHeight="1">
      <c r="A102" s="317"/>
      <c r="B102" s="316"/>
      <c r="C102" s="316"/>
      <c r="D102" s="316"/>
      <c r="E102" s="313"/>
      <c r="F102" s="313"/>
      <c r="G102" s="313"/>
      <c r="H102" s="313"/>
      <c r="I102" s="313"/>
      <c r="J102" s="313"/>
      <c r="K102" s="313"/>
      <c r="L102" s="313"/>
      <c r="M102" s="313"/>
      <c r="N102" s="313"/>
      <c r="O102" s="313"/>
      <c r="P102" s="313"/>
      <c r="Q102" s="313"/>
      <c r="R102" s="313"/>
      <c r="S102" s="313"/>
      <c r="T102" s="313"/>
      <c r="U102" s="313"/>
      <c r="V102" s="315"/>
      <c r="W102" s="314"/>
      <c r="X102" s="313"/>
      <c r="Y102" s="313"/>
      <c r="Z102" s="313"/>
      <c r="AA102" s="313"/>
      <c r="AB102" s="314"/>
      <c r="AC102" s="314"/>
      <c r="AD102" s="313"/>
    </row>
    <row r="103" spans="1:30" s="312" customFormat="1" ht="20.100000000000001" customHeight="1">
      <c r="A103" s="317"/>
      <c r="B103" s="316"/>
      <c r="C103" s="316"/>
      <c r="D103" s="316"/>
      <c r="E103" s="313"/>
      <c r="F103" s="313"/>
      <c r="G103" s="313"/>
      <c r="H103" s="313"/>
      <c r="I103" s="313"/>
      <c r="J103" s="313"/>
      <c r="K103" s="313"/>
      <c r="L103" s="313"/>
      <c r="M103" s="313"/>
      <c r="N103" s="313"/>
      <c r="O103" s="313"/>
      <c r="P103" s="313"/>
      <c r="Q103" s="313"/>
      <c r="R103" s="313"/>
      <c r="S103" s="313"/>
      <c r="T103" s="313"/>
      <c r="U103" s="313"/>
      <c r="V103" s="315"/>
      <c r="W103" s="314"/>
      <c r="X103" s="313"/>
      <c r="Y103" s="313"/>
      <c r="Z103" s="313"/>
      <c r="AA103" s="313"/>
      <c r="AB103" s="314"/>
      <c r="AC103" s="314"/>
      <c r="AD103" s="313"/>
    </row>
    <row r="104" spans="1:30" s="312" customFormat="1" ht="20.100000000000001" customHeight="1">
      <c r="A104" s="317"/>
      <c r="B104" s="316"/>
      <c r="C104" s="316"/>
      <c r="D104" s="316"/>
      <c r="E104" s="313"/>
      <c r="F104" s="313"/>
      <c r="G104" s="313"/>
      <c r="H104" s="313"/>
      <c r="I104" s="313"/>
      <c r="J104" s="313"/>
      <c r="K104" s="313"/>
      <c r="L104" s="313"/>
      <c r="M104" s="313"/>
      <c r="N104" s="313"/>
      <c r="O104" s="313"/>
      <c r="P104" s="313"/>
      <c r="Q104" s="313"/>
      <c r="R104" s="313"/>
      <c r="S104" s="313"/>
      <c r="T104" s="313"/>
      <c r="U104" s="313"/>
      <c r="V104" s="315"/>
      <c r="W104" s="314"/>
      <c r="X104" s="313"/>
      <c r="Y104" s="313"/>
      <c r="Z104" s="313"/>
      <c r="AA104" s="313"/>
      <c r="AB104" s="314"/>
      <c r="AC104" s="314"/>
      <c r="AD104" s="313"/>
    </row>
    <row r="105" spans="1:30" s="312" customFormat="1" ht="20.100000000000001" customHeight="1">
      <c r="A105" s="317"/>
      <c r="B105" s="316"/>
      <c r="C105" s="316"/>
      <c r="D105" s="316"/>
      <c r="E105" s="313"/>
      <c r="F105" s="313"/>
      <c r="G105" s="313"/>
      <c r="H105" s="313"/>
      <c r="I105" s="313"/>
      <c r="J105" s="313"/>
      <c r="K105" s="313"/>
      <c r="L105" s="313"/>
      <c r="M105" s="313"/>
      <c r="N105" s="313"/>
      <c r="O105" s="313"/>
      <c r="P105" s="313"/>
      <c r="Q105" s="313"/>
      <c r="R105" s="313"/>
      <c r="S105" s="313"/>
      <c r="T105" s="313"/>
      <c r="U105" s="313"/>
      <c r="V105" s="315"/>
      <c r="W105" s="314"/>
      <c r="X105" s="313"/>
      <c r="Y105" s="313"/>
      <c r="Z105" s="313"/>
      <c r="AA105" s="313"/>
      <c r="AB105" s="314"/>
      <c r="AC105" s="314"/>
      <c r="AD105" s="313"/>
    </row>
    <row r="106" spans="1:30" s="312" customFormat="1" ht="20.100000000000001" customHeight="1">
      <c r="A106" s="317"/>
      <c r="B106" s="316"/>
      <c r="C106" s="316"/>
      <c r="D106" s="316"/>
      <c r="E106" s="313"/>
      <c r="F106" s="313"/>
      <c r="G106" s="313"/>
      <c r="H106" s="313"/>
      <c r="I106" s="313"/>
      <c r="J106" s="313"/>
      <c r="K106" s="313"/>
      <c r="L106" s="313"/>
      <c r="M106" s="313"/>
      <c r="N106" s="313"/>
      <c r="O106" s="313"/>
      <c r="P106" s="313"/>
      <c r="Q106" s="313"/>
      <c r="R106" s="313"/>
      <c r="S106" s="313"/>
      <c r="T106" s="313"/>
      <c r="U106" s="313"/>
      <c r="V106" s="315"/>
      <c r="W106" s="314"/>
      <c r="X106" s="313"/>
      <c r="Y106" s="313"/>
      <c r="Z106" s="313"/>
      <c r="AA106" s="313"/>
      <c r="AB106" s="314"/>
      <c r="AC106" s="314"/>
      <c r="AD106" s="313"/>
    </row>
    <row r="107" spans="1:30" s="312" customFormat="1" ht="20.100000000000001" customHeight="1">
      <c r="A107" s="317"/>
      <c r="B107" s="316"/>
      <c r="C107" s="316"/>
      <c r="D107" s="316"/>
      <c r="E107" s="313"/>
      <c r="F107" s="313"/>
      <c r="G107" s="313"/>
      <c r="H107" s="313"/>
      <c r="I107" s="313"/>
      <c r="J107" s="313"/>
      <c r="K107" s="313"/>
      <c r="L107" s="313"/>
      <c r="M107" s="313"/>
      <c r="N107" s="313"/>
      <c r="O107" s="313"/>
      <c r="P107" s="313"/>
      <c r="Q107" s="313"/>
      <c r="R107" s="313"/>
      <c r="S107" s="313"/>
      <c r="T107" s="313"/>
      <c r="U107" s="313"/>
      <c r="V107" s="315"/>
      <c r="W107" s="314"/>
      <c r="X107" s="313"/>
      <c r="Y107" s="313"/>
      <c r="Z107" s="313"/>
      <c r="AA107" s="313"/>
      <c r="AB107" s="314"/>
      <c r="AC107" s="314"/>
      <c r="AD107" s="313"/>
    </row>
    <row r="108" spans="1:30" s="312" customFormat="1" ht="20.100000000000001" customHeight="1">
      <c r="A108" s="317"/>
      <c r="B108" s="316"/>
      <c r="C108" s="316"/>
      <c r="D108" s="316"/>
      <c r="E108" s="313"/>
      <c r="F108" s="313"/>
      <c r="G108" s="313"/>
      <c r="H108" s="313"/>
      <c r="I108" s="313"/>
      <c r="J108" s="313"/>
      <c r="K108" s="313"/>
      <c r="L108" s="313"/>
      <c r="M108" s="313"/>
      <c r="N108" s="313"/>
      <c r="O108" s="313"/>
      <c r="P108" s="313"/>
      <c r="Q108" s="313"/>
      <c r="R108" s="313"/>
      <c r="S108" s="313"/>
      <c r="T108" s="313"/>
      <c r="U108" s="313"/>
      <c r="V108" s="315"/>
      <c r="W108" s="314"/>
      <c r="X108" s="313"/>
      <c r="Y108" s="313"/>
      <c r="Z108" s="313"/>
      <c r="AA108" s="313"/>
      <c r="AB108" s="314"/>
      <c r="AC108" s="314"/>
      <c r="AD108" s="313"/>
    </row>
    <row r="109" spans="1:30" s="312" customFormat="1" ht="20.100000000000001" customHeight="1">
      <c r="A109" s="317"/>
      <c r="B109" s="316"/>
      <c r="C109" s="316"/>
      <c r="D109" s="316"/>
      <c r="E109" s="313"/>
      <c r="F109" s="313"/>
      <c r="G109" s="313"/>
      <c r="H109" s="313"/>
      <c r="I109" s="313"/>
      <c r="J109" s="313"/>
      <c r="K109" s="313"/>
      <c r="L109" s="313"/>
      <c r="M109" s="313"/>
      <c r="N109" s="313"/>
      <c r="O109" s="313"/>
      <c r="P109" s="313"/>
      <c r="Q109" s="313"/>
      <c r="R109" s="313"/>
      <c r="S109" s="313"/>
      <c r="T109" s="313"/>
      <c r="U109" s="313"/>
      <c r="V109" s="315"/>
      <c r="W109" s="314"/>
      <c r="X109" s="313"/>
      <c r="Y109" s="313"/>
      <c r="Z109" s="313"/>
      <c r="AA109" s="313"/>
      <c r="AB109" s="314"/>
      <c r="AC109" s="314"/>
      <c r="AD109" s="313"/>
    </row>
    <row r="110" spans="1:30" s="312" customFormat="1" ht="20.100000000000001" customHeight="1">
      <c r="A110" s="317"/>
      <c r="B110" s="316"/>
      <c r="C110" s="316"/>
      <c r="D110" s="316"/>
      <c r="E110" s="313"/>
      <c r="F110" s="313"/>
      <c r="G110" s="313"/>
      <c r="H110" s="313"/>
      <c r="I110" s="313"/>
      <c r="J110" s="313"/>
      <c r="K110" s="313"/>
      <c r="L110" s="313"/>
      <c r="M110" s="313"/>
      <c r="N110" s="313"/>
      <c r="O110" s="313"/>
      <c r="P110" s="313"/>
      <c r="Q110" s="313"/>
      <c r="R110" s="313"/>
      <c r="S110" s="313"/>
      <c r="T110" s="313"/>
      <c r="U110" s="313"/>
      <c r="V110" s="315"/>
      <c r="W110" s="314"/>
      <c r="X110" s="313"/>
      <c r="Y110" s="313"/>
      <c r="Z110" s="313"/>
      <c r="AA110" s="313"/>
      <c r="AB110" s="314"/>
      <c r="AC110" s="314"/>
      <c r="AD110" s="313"/>
    </row>
    <row r="111" spans="1:30" s="312" customFormat="1" ht="20.100000000000001" customHeight="1">
      <c r="A111" s="317"/>
      <c r="B111" s="316"/>
      <c r="C111" s="316"/>
      <c r="D111" s="316"/>
      <c r="E111" s="313"/>
      <c r="F111" s="313"/>
      <c r="G111" s="313"/>
      <c r="H111" s="313"/>
      <c r="I111" s="313"/>
      <c r="J111" s="313"/>
      <c r="K111" s="313"/>
      <c r="L111" s="313"/>
      <c r="M111" s="313"/>
      <c r="N111" s="313"/>
      <c r="O111" s="313"/>
      <c r="P111" s="313"/>
      <c r="Q111" s="313"/>
      <c r="R111" s="313"/>
      <c r="S111" s="313"/>
      <c r="T111" s="313"/>
      <c r="U111" s="313"/>
      <c r="V111" s="315"/>
      <c r="W111" s="314"/>
      <c r="X111" s="313"/>
      <c r="Y111" s="313"/>
      <c r="Z111" s="313"/>
      <c r="AA111" s="313"/>
      <c r="AB111" s="314"/>
      <c r="AC111" s="314"/>
      <c r="AD111" s="313"/>
    </row>
    <row r="112" spans="1:30" s="312" customFormat="1" ht="20.100000000000001" customHeight="1">
      <c r="A112" s="317"/>
      <c r="B112" s="316"/>
      <c r="C112" s="316"/>
      <c r="D112" s="316"/>
      <c r="E112" s="313"/>
      <c r="F112" s="313"/>
      <c r="G112" s="313"/>
      <c r="H112" s="313"/>
      <c r="I112" s="313"/>
      <c r="J112" s="313"/>
      <c r="K112" s="313"/>
      <c r="L112" s="313"/>
      <c r="M112" s="313"/>
      <c r="N112" s="313"/>
      <c r="O112" s="313"/>
      <c r="P112" s="313"/>
      <c r="Q112" s="313"/>
      <c r="R112" s="313"/>
      <c r="S112" s="313"/>
      <c r="T112" s="313"/>
      <c r="U112" s="313"/>
      <c r="V112" s="315"/>
      <c r="W112" s="314"/>
      <c r="X112" s="313"/>
      <c r="Y112" s="313"/>
      <c r="Z112" s="313"/>
      <c r="AA112" s="313"/>
      <c r="AB112" s="314"/>
      <c r="AC112" s="314"/>
      <c r="AD112" s="313"/>
    </row>
    <row r="113" spans="1:30" s="312" customFormat="1" ht="20.100000000000001" customHeight="1">
      <c r="A113" s="317"/>
      <c r="B113" s="316"/>
      <c r="C113" s="316"/>
      <c r="D113" s="316"/>
      <c r="E113" s="313"/>
      <c r="F113" s="313"/>
      <c r="G113" s="313"/>
      <c r="H113" s="313"/>
      <c r="I113" s="313"/>
      <c r="J113" s="313"/>
      <c r="K113" s="313"/>
      <c r="L113" s="313"/>
      <c r="M113" s="313"/>
      <c r="N113" s="313"/>
      <c r="O113" s="313"/>
      <c r="P113" s="313"/>
      <c r="Q113" s="313"/>
      <c r="R113" s="313"/>
      <c r="S113" s="313"/>
      <c r="T113" s="313"/>
      <c r="U113" s="313"/>
      <c r="V113" s="315"/>
      <c r="W113" s="314"/>
      <c r="X113" s="313"/>
      <c r="Y113" s="313"/>
      <c r="Z113" s="313"/>
      <c r="AA113" s="313"/>
      <c r="AB113" s="314"/>
      <c r="AC113" s="314"/>
      <c r="AD113" s="313"/>
    </row>
    <row r="114" spans="1:30" s="312" customFormat="1" ht="20.100000000000001" customHeight="1">
      <c r="A114" s="317"/>
      <c r="B114" s="316"/>
      <c r="C114" s="316"/>
      <c r="D114" s="316"/>
      <c r="E114" s="313"/>
      <c r="F114" s="313"/>
      <c r="G114" s="313"/>
      <c r="H114" s="313"/>
      <c r="I114" s="313"/>
      <c r="J114" s="313"/>
      <c r="K114" s="313"/>
      <c r="L114" s="313"/>
      <c r="M114" s="313"/>
      <c r="N114" s="313"/>
      <c r="O114" s="313"/>
      <c r="P114" s="313"/>
      <c r="Q114" s="313"/>
      <c r="R114" s="313"/>
      <c r="S114" s="313"/>
      <c r="T114" s="313"/>
      <c r="U114" s="313"/>
      <c r="V114" s="315"/>
      <c r="W114" s="314"/>
      <c r="X114" s="313"/>
      <c r="Y114" s="313"/>
      <c r="Z114" s="313"/>
      <c r="AA114" s="313"/>
      <c r="AB114" s="314"/>
      <c r="AC114" s="314"/>
      <c r="AD114" s="313"/>
    </row>
    <row r="115" spans="1:30" s="312" customFormat="1" ht="20.100000000000001" customHeight="1">
      <c r="A115" s="317"/>
      <c r="B115" s="316"/>
      <c r="C115" s="316"/>
      <c r="D115" s="316"/>
      <c r="E115" s="313"/>
      <c r="F115" s="313"/>
      <c r="G115" s="313"/>
      <c r="H115" s="313"/>
      <c r="I115" s="313"/>
      <c r="J115" s="313"/>
      <c r="K115" s="313"/>
      <c r="L115" s="313"/>
      <c r="M115" s="313"/>
      <c r="N115" s="313"/>
      <c r="O115" s="313"/>
      <c r="P115" s="313"/>
      <c r="Q115" s="313"/>
      <c r="R115" s="313"/>
      <c r="S115" s="313"/>
      <c r="T115" s="313"/>
      <c r="U115" s="313"/>
      <c r="V115" s="315"/>
      <c r="W115" s="314"/>
      <c r="X115" s="313"/>
      <c r="Y115" s="313"/>
      <c r="Z115" s="313"/>
      <c r="AA115" s="313"/>
      <c r="AB115" s="314"/>
      <c r="AC115" s="314"/>
      <c r="AD115" s="313"/>
    </row>
    <row r="116" spans="1:30" s="312" customFormat="1" ht="20.100000000000001" customHeight="1">
      <c r="A116" s="317"/>
      <c r="B116" s="316"/>
      <c r="C116" s="316"/>
      <c r="D116" s="316"/>
      <c r="E116" s="313"/>
      <c r="F116" s="313"/>
      <c r="G116" s="313"/>
      <c r="H116" s="313"/>
      <c r="I116" s="313"/>
      <c r="J116" s="313"/>
      <c r="K116" s="313"/>
      <c r="L116" s="313"/>
      <c r="M116" s="313"/>
      <c r="N116" s="313"/>
      <c r="O116" s="313"/>
      <c r="P116" s="313"/>
      <c r="Q116" s="313"/>
      <c r="R116" s="313"/>
      <c r="S116" s="313"/>
      <c r="T116" s="313"/>
      <c r="U116" s="313"/>
      <c r="V116" s="315"/>
      <c r="W116" s="314"/>
      <c r="X116" s="313"/>
      <c r="Y116" s="313"/>
      <c r="Z116" s="313"/>
      <c r="AA116" s="313"/>
      <c r="AB116" s="314"/>
      <c r="AC116" s="314"/>
      <c r="AD116" s="313"/>
    </row>
    <row r="117" spans="1:30" s="312" customFormat="1" ht="20.100000000000001" customHeight="1">
      <c r="A117" s="317"/>
      <c r="B117" s="316"/>
      <c r="C117" s="316"/>
      <c r="D117" s="316"/>
      <c r="E117" s="313"/>
      <c r="F117" s="313"/>
      <c r="G117" s="313"/>
      <c r="H117" s="313"/>
      <c r="I117" s="313"/>
      <c r="J117" s="313"/>
      <c r="K117" s="313"/>
      <c r="L117" s="313"/>
      <c r="M117" s="313"/>
      <c r="N117" s="313"/>
      <c r="O117" s="313"/>
      <c r="P117" s="313"/>
      <c r="Q117" s="313"/>
      <c r="R117" s="313"/>
      <c r="S117" s="313"/>
      <c r="T117" s="313"/>
      <c r="U117" s="313"/>
      <c r="V117" s="315"/>
      <c r="W117" s="314"/>
      <c r="X117" s="313"/>
      <c r="Y117" s="313"/>
      <c r="Z117" s="313"/>
      <c r="AA117" s="313"/>
      <c r="AB117" s="314"/>
      <c r="AC117" s="314"/>
      <c r="AD117" s="313"/>
    </row>
    <row r="118" spans="1:30" s="312" customFormat="1" ht="20.100000000000001" customHeight="1">
      <c r="A118" s="317"/>
      <c r="B118" s="316"/>
      <c r="C118" s="316"/>
      <c r="D118" s="316"/>
      <c r="E118" s="313"/>
      <c r="F118" s="313"/>
      <c r="G118" s="313"/>
      <c r="H118" s="313"/>
      <c r="I118" s="313"/>
      <c r="J118" s="313"/>
      <c r="K118" s="313"/>
      <c r="L118" s="313"/>
      <c r="M118" s="313"/>
      <c r="N118" s="313"/>
      <c r="O118" s="313"/>
      <c r="P118" s="313"/>
      <c r="Q118" s="313"/>
      <c r="R118" s="313"/>
      <c r="S118" s="313"/>
      <c r="T118" s="313"/>
      <c r="U118" s="313"/>
      <c r="V118" s="315"/>
      <c r="W118" s="314"/>
      <c r="X118" s="313"/>
      <c r="Y118" s="313"/>
      <c r="Z118" s="313"/>
      <c r="AA118" s="313"/>
      <c r="AB118" s="314"/>
      <c r="AC118" s="314"/>
      <c r="AD118" s="313"/>
    </row>
    <row r="119" spans="1:30" s="312" customFormat="1" ht="20.100000000000001" customHeight="1">
      <c r="A119" s="317"/>
      <c r="B119" s="316"/>
      <c r="C119" s="316"/>
      <c r="D119" s="316"/>
      <c r="E119" s="313"/>
      <c r="F119" s="313"/>
      <c r="G119" s="313"/>
      <c r="H119" s="313"/>
      <c r="I119" s="313"/>
      <c r="J119" s="313"/>
      <c r="K119" s="313"/>
      <c r="L119" s="313"/>
      <c r="M119" s="313"/>
      <c r="N119" s="313"/>
      <c r="O119" s="313"/>
      <c r="P119" s="313"/>
      <c r="Q119" s="313"/>
      <c r="R119" s="313"/>
      <c r="S119" s="313"/>
      <c r="T119" s="313"/>
      <c r="U119" s="313"/>
      <c r="V119" s="315"/>
      <c r="W119" s="314"/>
      <c r="X119" s="313"/>
      <c r="Y119" s="313"/>
      <c r="Z119" s="313"/>
      <c r="AA119" s="313"/>
      <c r="AB119" s="314"/>
      <c r="AC119" s="314"/>
      <c r="AD119" s="313"/>
    </row>
    <row r="120" spans="1:30" s="312" customFormat="1" ht="20.100000000000001" customHeight="1">
      <c r="A120" s="317"/>
      <c r="B120" s="316"/>
      <c r="C120" s="316"/>
      <c r="D120" s="316"/>
      <c r="E120" s="313"/>
      <c r="F120" s="313"/>
      <c r="G120" s="313"/>
      <c r="H120" s="313"/>
      <c r="I120" s="313"/>
      <c r="J120" s="313"/>
      <c r="K120" s="313"/>
      <c r="L120" s="313"/>
      <c r="M120" s="313"/>
      <c r="N120" s="313"/>
      <c r="O120" s="313"/>
      <c r="P120" s="313"/>
      <c r="Q120" s="313"/>
      <c r="R120" s="313"/>
      <c r="S120" s="313"/>
      <c r="T120" s="313"/>
      <c r="U120" s="313"/>
      <c r="V120" s="315"/>
      <c r="W120" s="314"/>
      <c r="X120" s="313"/>
      <c r="Y120" s="313"/>
      <c r="Z120" s="313"/>
      <c r="AA120" s="313"/>
      <c r="AB120" s="314"/>
      <c r="AC120" s="314"/>
      <c r="AD120" s="313"/>
    </row>
    <row r="121" spans="1:30" s="312" customFormat="1" ht="20.100000000000001" customHeight="1">
      <c r="A121" s="317"/>
      <c r="B121" s="316"/>
      <c r="C121" s="316"/>
      <c r="D121" s="316"/>
      <c r="E121" s="313"/>
      <c r="F121" s="313"/>
      <c r="G121" s="313"/>
      <c r="H121" s="313"/>
      <c r="I121" s="313"/>
      <c r="J121" s="313"/>
      <c r="K121" s="313"/>
      <c r="L121" s="313"/>
      <c r="M121" s="313"/>
      <c r="N121" s="313"/>
      <c r="O121" s="313"/>
      <c r="P121" s="313"/>
      <c r="Q121" s="313"/>
      <c r="R121" s="313"/>
      <c r="S121" s="313"/>
      <c r="T121" s="313"/>
      <c r="U121" s="313"/>
      <c r="V121" s="315"/>
      <c r="W121" s="314"/>
      <c r="X121" s="313"/>
      <c r="Y121" s="313"/>
      <c r="Z121" s="313"/>
      <c r="AA121" s="313"/>
      <c r="AB121" s="314"/>
      <c r="AC121" s="314"/>
      <c r="AD121" s="313"/>
    </row>
    <row r="122" spans="1:30" s="312" customFormat="1" ht="20.100000000000001" customHeight="1">
      <c r="A122" s="317"/>
      <c r="B122" s="316"/>
      <c r="C122" s="316"/>
      <c r="D122" s="316"/>
      <c r="E122" s="313"/>
      <c r="F122" s="313"/>
      <c r="G122" s="313"/>
      <c r="H122" s="313"/>
      <c r="I122" s="313"/>
      <c r="J122" s="313"/>
      <c r="K122" s="313"/>
      <c r="L122" s="313"/>
      <c r="M122" s="313"/>
      <c r="N122" s="313"/>
      <c r="O122" s="313"/>
      <c r="P122" s="313"/>
      <c r="Q122" s="313"/>
      <c r="R122" s="313"/>
      <c r="S122" s="313"/>
      <c r="T122" s="313"/>
      <c r="U122" s="313"/>
      <c r="V122" s="315"/>
      <c r="W122" s="314"/>
      <c r="X122" s="313"/>
      <c r="Y122" s="313"/>
      <c r="Z122" s="313"/>
      <c r="AA122" s="313"/>
      <c r="AB122" s="314"/>
      <c r="AC122" s="314"/>
      <c r="AD122" s="313"/>
    </row>
    <row r="123" spans="1:30" s="312" customFormat="1" ht="20.100000000000001" customHeight="1">
      <c r="A123" s="317"/>
      <c r="B123" s="316"/>
      <c r="C123" s="316"/>
      <c r="D123" s="316"/>
      <c r="E123" s="313"/>
      <c r="F123" s="313"/>
      <c r="G123" s="313"/>
      <c r="H123" s="313"/>
      <c r="I123" s="313"/>
      <c r="J123" s="313"/>
      <c r="K123" s="313"/>
      <c r="L123" s="313"/>
      <c r="M123" s="313"/>
      <c r="N123" s="313"/>
      <c r="O123" s="313"/>
      <c r="P123" s="313"/>
      <c r="Q123" s="313"/>
      <c r="R123" s="313"/>
      <c r="S123" s="313"/>
      <c r="T123" s="313"/>
      <c r="U123" s="313"/>
      <c r="V123" s="315"/>
      <c r="W123" s="314"/>
      <c r="X123" s="313"/>
      <c r="Y123" s="313"/>
      <c r="Z123" s="313"/>
      <c r="AA123" s="313"/>
      <c r="AB123" s="314"/>
      <c r="AC123" s="314"/>
      <c r="AD123" s="313"/>
    </row>
    <row r="124" spans="1:30" s="312" customFormat="1" ht="20.100000000000001" customHeight="1">
      <c r="A124" s="317"/>
      <c r="B124" s="316"/>
      <c r="C124" s="316"/>
      <c r="D124" s="316"/>
      <c r="E124" s="313"/>
      <c r="F124" s="313"/>
      <c r="G124" s="313"/>
      <c r="H124" s="313"/>
      <c r="I124" s="313"/>
      <c r="J124" s="313"/>
      <c r="K124" s="313"/>
      <c r="L124" s="313"/>
      <c r="M124" s="313"/>
      <c r="N124" s="313"/>
      <c r="O124" s="313"/>
      <c r="P124" s="313"/>
      <c r="Q124" s="313"/>
      <c r="R124" s="313"/>
      <c r="S124" s="313"/>
      <c r="T124" s="313"/>
      <c r="U124" s="313"/>
      <c r="V124" s="315"/>
      <c r="W124" s="314"/>
      <c r="X124" s="313"/>
      <c r="Y124" s="313"/>
      <c r="Z124" s="313"/>
      <c r="AA124" s="313"/>
      <c r="AB124" s="314"/>
      <c r="AC124" s="314"/>
      <c r="AD124" s="313"/>
    </row>
    <row r="125" spans="1:30" s="312" customFormat="1" ht="20.100000000000001" customHeight="1">
      <c r="A125" s="317"/>
      <c r="B125" s="316"/>
      <c r="C125" s="316"/>
      <c r="D125" s="316"/>
      <c r="E125" s="313"/>
      <c r="F125" s="313"/>
      <c r="G125" s="313"/>
      <c r="H125" s="313"/>
      <c r="I125" s="313"/>
      <c r="J125" s="313"/>
      <c r="K125" s="313"/>
      <c r="L125" s="313"/>
      <c r="M125" s="313"/>
      <c r="N125" s="313"/>
      <c r="O125" s="313"/>
      <c r="P125" s="313"/>
      <c r="Q125" s="313"/>
      <c r="R125" s="313"/>
      <c r="S125" s="313"/>
      <c r="T125" s="313"/>
      <c r="U125" s="313"/>
      <c r="V125" s="315"/>
      <c r="W125" s="314"/>
      <c r="X125" s="313"/>
      <c r="Y125" s="313"/>
      <c r="Z125" s="313"/>
      <c r="AA125" s="313"/>
      <c r="AB125" s="314"/>
      <c r="AC125" s="314"/>
      <c r="AD125" s="313"/>
    </row>
    <row r="126" spans="1:30" s="312" customFormat="1" ht="20.100000000000001" customHeight="1">
      <c r="A126" s="317"/>
      <c r="B126" s="316"/>
      <c r="C126" s="316"/>
      <c r="D126" s="316"/>
      <c r="E126" s="313"/>
      <c r="F126" s="313"/>
      <c r="G126" s="313"/>
      <c r="H126" s="313"/>
      <c r="I126" s="313"/>
      <c r="J126" s="313"/>
      <c r="K126" s="313"/>
      <c r="L126" s="313"/>
      <c r="M126" s="313"/>
      <c r="N126" s="313"/>
      <c r="O126" s="313"/>
      <c r="P126" s="313"/>
      <c r="Q126" s="313"/>
      <c r="R126" s="313"/>
      <c r="S126" s="313"/>
      <c r="T126" s="313"/>
      <c r="U126" s="313"/>
      <c r="V126" s="315"/>
      <c r="W126" s="314"/>
      <c r="X126" s="313"/>
      <c r="Y126" s="313"/>
      <c r="Z126" s="313"/>
      <c r="AA126" s="313"/>
      <c r="AB126" s="314"/>
      <c r="AC126" s="314"/>
      <c r="AD126" s="313"/>
    </row>
    <row r="127" spans="1:30" s="312" customFormat="1" ht="20.100000000000001" customHeight="1">
      <c r="A127" s="317"/>
      <c r="B127" s="316"/>
      <c r="C127" s="316"/>
      <c r="D127" s="316"/>
      <c r="E127" s="313"/>
      <c r="F127" s="313"/>
      <c r="G127" s="313"/>
      <c r="H127" s="313"/>
      <c r="I127" s="313"/>
      <c r="J127" s="313"/>
      <c r="K127" s="313"/>
      <c r="L127" s="313"/>
      <c r="M127" s="313"/>
      <c r="N127" s="313"/>
      <c r="O127" s="313"/>
      <c r="P127" s="313"/>
      <c r="Q127" s="313"/>
      <c r="R127" s="313"/>
      <c r="S127" s="313"/>
      <c r="T127" s="313"/>
      <c r="U127" s="313"/>
      <c r="V127" s="315"/>
      <c r="W127" s="314"/>
      <c r="X127" s="313"/>
      <c r="Y127" s="313"/>
      <c r="Z127" s="313"/>
      <c r="AA127" s="313"/>
      <c r="AB127" s="314"/>
      <c r="AC127" s="314"/>
      <c r="AD127" s="313"/>
    </row>
    <row r="128" spans="1:30" s="312" customFormat="1" ht="20.100000000000001" customHeight="1">
      <c r="A128" s="317"/>
      <c r="B128" s="316"/>
      <c r="C128" s="316"/>
      <c r="D128" s="316"/>
      <c r="E128" s="313"/>
      <c r="F128" s="313"/>
      <c r="G128" s="313"/>
      <c r="H128" s="313"/>
      <c r="I128" s="313"/>
      <c r="J128" s="313"/>
      <c r="K128" s="313"/>
      <c r="L128" s="313"/>
      <c r="M128" s="313"/>
      <c r="N128" s="313"/>
      <c r="O128" s="313"/>
      <c r="P128" s="313"/>
      <c r="Q128" s="313"/>
      <c r="R128" s="313"/>
      <c r="S128" s="313"/>
      <c r="T128" s="313"/>
      <c r="U128" s="313"/>
      <c r="V128" s="315"/>
      <c r="W128" s="314"/>
      <c r="X128" s="313"/>
      <c r="Y128" s="313"/>
      <c r="Z128" s="313"/>
      <c r="AA128" s="313"/>
      <c r="AB128" s="314"/>
      <c r="AC128" s="314"/>
      <c r="AD128" s="313"/>
    </row>
    <row r="129" spans="1:30" s="312" customFormat="1" ht="20.100000000000001" customHeight="1">
      <c r="A129" s="317"/>
      <c r="B129" s="316"/>
      <c r="C129" s="316"/>
      <c r="D129" s="316"/>
      <c r="E129" s="313"/>
      <c r="F129" s="313"/>
      <c r="G129" s="313"/>
      <c r="H129" s="313"/>
      <c r="I129" s="313"/>
      <c r="J129" s="313"/>
      <c r="K129" s="313"/>
      <c r="L129" s="313"/>
      <c r="M129" s="313"/>
      <c r="N129" s="313"/>
      <c r="O129" s="313"/>
      <c r="P129" s="313"/>
      <c r="Q129" s="313"/>
      <c r="R129" s="313"/>
      <c r="S129" s="313"/>
      <c r="T129" s="313"/>
      <c r="U129" s="313"/>
      <c r="V129" s="315"/>
      <c r="W129" s="314"/>
      <c r="X129" s="313"/>
      <c r="Y129" s="313"/>
      <c r="Z129" s="313"/>
      <c r="AA129" s="313"/>
      <c r="AB129" s="314"/>
      <c r="AC129" s="314"/>
      <c r="AD129" s="313"/>
    </row>
    <row r="130" spans="1:30" s="312" customFormat="1" ht="20.100000000000001" customHeight="1">
      <c r="A130" s="317"/>
      <c r="B130" s="316"/>
      <c r="C130" s="316"/>
      <c r="D130" s="316"/>
      <c r="E130" s="313"/>
      <c r="F130" s="313"/>
      <c r="G130" s="313"/>
      <c r="H130" s="313"/>
      <c r="I130" s="313"/>
      <c r="J130" s="313"/>
      <c r="K130" s="313"/>
      <c r="L130" s="313"/>
      <c r="M130" s="313"/>
      <c r="N130" s="313"/>
      <c r="O130" s="313"/>
      <c r="P130" s="313"/>
      <c r="Q130" s="313"/>
      <c r="R130" s="313"/>
      <c r="S130" s="313"/>
      <c r="T130" s="313"/>
      <c r="U130" s="313"/>
      <c r="V130" s="315"/>
      <c r="W130" s="314"/>
      <c r="X130" s="313"/>
      <c r="Y130" s="313"/>
      <c r="Z130" s="313"/>
      <c r="AA130" s="313"/>
      <c r="AB130" s="314"/>
      <c r="AC130" s="314"/>
      <c r="AD130" s="313"/>
    </row>
    <row r="131" spans="1:30" s="312" customFormat="1" ht="20.100000000000001" customHeight="1">
      <c r="A131" s="317"/>
      <c r="B131" s="316"/>
      <c r="C131" s="316"/>
      <c r="D131" s="316"/>
      <c r="E131" s="313"/>
      <c r="F131" s="313"/>
      <c r="G131" s="313"/>
      <c r="H131" s="313"/>
      <c r="I131" s="313"/>
      <c r="J131" s="313"/>
      <c r="K131" s="313"/>
      <c r="L131" s="313"/>
      <c r="M131" s="313"/>
      <c r="N131" s="313"/>
      <c r="O131" s="313"/>
      <c r="P131" s="313"/>
      <c r="Q131" s="313"/>
      <c r="R131" s="313"/>
      <c r="S131" s="313"/>
      <c r="T131" s="313"/>
      <c r="U131" s="313"/>
      <c r="V131" s="315"/>
      <c r="W131" s="314"/>
      <c r="X131" s="313"/>
      <c r="Y131" s="313"/>
      <c r="Z131" s="313"/>
      <c r="AA131" s="313"/>
      <c r="AB131" s="314"/>
      <c r="AC131" s="314"/>
      <c r="AD131" s="313"/>
    </row>
    <row r="132" spans="1:30" s="312" customFormat="1" ht="20.100000000000001" customHeight="1">
      <c r="A132" s="317"/>
      <c r="B132" s="316"/>
      <c r="C132" s="316"/>
      <c r="D132" s="316"/>
      <c r="E132" s="313"/>
      <c r="F132" s="313"/>
      <c r="G132" s="313"/>
      <c r="H132" s="313"/>
      <c r="I132" s="313"/>
      <c r="J132" s="313"/>
      <c r="K132" s="313"/>
      <c r="L132" s="313"/>
      <c r="M132" s="313"/>
      <c r="N132" s="313"/>
      <c r="O132" s="313"/>
      <c r="P132" s="313"/>
      <c r="Q132" s="313"/>
      <c r="R132" s="313"/>
      <c r="S132" s="313"/>
      <c r="T132" s="313"/>
      <c r="U132" s="313"/>
      <c r="V132" s="315"/>
      <c r="W132" s="314"/>
      <c r="X132" s="313"/>
      <c r="Y132" s="313"/>
      <c r="Z132" s="313"/>
      <c r="AA132" s="313"/>
      <c r="AB132" s="314"/>
      <c r="AC132" s="314"/>
      <c r="AD132" s="313"/>
    </row>
    <row r="133" spans="1:30" s="312" customFormat="1" ht="20.100000000000001" customHeight="1">
      <c r="A133" s="317"/>
      <c r="B133" s="316"/>
      <c r="C133" s="316"/>
      <c r="D133" s="316"/>
      <c r="E133" s="313"/>
      <c r="F133" s="313"/>
      <c r="G133" s="313"/>
      <c r="H133" s="313"/>
      <c r="I133" s="313"/>
      <c r="J133" s="313"/>
      <c r="K133" s="313"/>
      <c r="L133" s="313"/>
      <c r="M133" s="313"/>
      <c r="N133" s="313"/>
      <c r="O133" s="313"/>
      <c r="P133" s="313"/>
      <c r="Q133" s="313"/>
      <c r="R133" s="313"/>
      <c r="S133" s="313"/>
      <c r="T133" s="313"/>
      <c r="U133" s="313"/>
      <c r="V133" s="315"/>
      <c r="W133" s="314"/>
      <c r="X133" s="313"/>
      <c r="Y133" s="313"/>
      <c r="Z133" s="313"/>
      <c r="AA133" s="313"/>
      <c r="AB133" s="314"/>
      <c r="AC133" s="314"/>
      <c r="AD133" s="313"/>
    </row>
    <row r="134" spans="1:30" s="312" customFormat="1" ht="20.100000000000001" customHeight="1">
      <c r="A134" s="317"/>
      <c r="B134" s="316"/>
      <c r="C134" s="316"/>
      <c r="D134" s="316"/>
      <c r="E134" s="313"/>
      <c r="F134" s="313"/>
      <c r="G134" s="313"/>
      <c r="H134" s="313"/>
      <c r="I134" s="313"/>
      <c r="J134" s="313"/>
      <c r="K134" s="313"/>
      <c r="L134" s="313"/>
      <c r="M134" s="313"/>
      <c r="N134" s="313"/>
      <c r="O134" s="313"/>
      <c r="P134" s="313"/>
      <c r="Q134" s="313"/>
      <c r="R134" s="313"/>
      <c r="S134" s="313"/>
      <c r="T134" s="313"/>
      <c r="U134" s="313"/>
      <c r="V134" s="315"/>
      <c r="W134" s="314"/>
      <c r="X134" s="313"/>
      <c r="Y134" s="313"/>
      <c r="Z134" s="313"/>
      <c r="AA134" s="313"/>
      <c r="AB134" s="314"/>
      <c r="AC134" s="314"/>
      <c r="AD134" s="313"/>
    </row>
    <row r="135" spans="1:30" s="312" customFormat="1" ht="20.100000000000001" customHeight="1">
      <c r="A135" s="317"/>
      <c r="B135" s="316"/>
      <c r="C135" s="316"/>
      <c r="D135" s="316"/>
      <c r="E135" s="313"/>
      <c r="F135" s="313"/>
      <c r="G135" s="313"/>
      <c r="H135" s="313"/>
      <c r="I135" s="313"/>
      <c r="J135" s="313"/>
      <c r="K135" s="313"/>
      <c r="L135" s="313"/>
      <c r="M135" s="313"/>
      <c r="N135" s="313"/>
      <c r="O135" s="313"/>
      <c r="P135" s="313"/>
      <c r="Q135" s="313"/>
      <c r="R135" s="313"/>
      <c r="S135" s="313"/>
      <c r="T135" s="313"/>
      <c r="U135" s="313"/>
      <c r="V135" s="315"/>
      <c r="W135" s="314"/>
      <c r="X135" s="313"/>
      <c r="Y135" s="313"/>
      <c r="Z135" s="313"/>
      <c r="AA135" s="313"/>
      <c r="AB135" s="314"/>
      <c r="AC135" s="314"/>
      <c r="AD135" s="313"/>
    </row>
    <row r="136" spans="1:30" s="312" customFormat="1" ht="20.100000000000001" customHeight="1">
      <c r="A136" s="317"/>
      <c r="B136" s="316"/>
      <c r="C136" s="316"/>
      <c r="D136" s="316"/>
      <c r="E136" s="313"/>
      <c r="F136" s="313"/>
      <c r="G136" s="313"/>
      <c r="H136" s="313"/>
      <c r="I136" s="313"/>
      <c r="J136" s="313"/>
      <c r="K136" s="313"/>
      <c r="L136" s="313"/>
      <c r="M136" s="313"/>
      <c r="N136" s="313"/>
      <c r="O136" s="313"/>
      <c r="P136" s="313"/>
      <c r="Q136" s="313"/>
      <c r="R136" s="313"/>
      <c r="S136" s="313"/>
      <c r="T136" s="313"/>
      <c r="U136" s="313"/>
      <c r="V136" s="315"/>
      <c r="W136" s="314"/>
      <c r="X136" s="313"/>
      <c r="Y136" s="313"/>
      <c r="Z136" s="313"/>
      <c r="AA136" s="313"/>
      <c r="AB136" s="314"/>
      <c r="AC136" s="314"/>
      <c r="AD136" s="313"/>
    </row>
    <row r="137" spans="1:30" s="312" customFormat="1" ht="20.100000000000001" customHeight="1">
      <c r="A137" s="317"/>
      <c r="B137" s="316"/>
      <c r="C137" s="316"/>
      <c r="D137" s="316"/>
      <c r="E137" s="313"/>
      <c r="F137" s="313"/>
      <c r="G137" s="313"/>
      <c r="H137" s="313"/>
      <c r="I137" s="313"/>
      <c r="J137" s="313"/>
      <c r="K137" s="313"/>
      <c r="L137" s="313"/>
      <c r="M137" s="313"/>
      <c r="N137" s="313"/>
      <c r="O137" s="313"/>
      <c r="P137" s="313"/>
      <c r="Q137" s="313"/>
      <c r="R137" s="313"/>
      <c r="S137" s="313"/>
      <c r="T137" s="313"/>
      <c r="U137" s="313"/>
      <c r="V137" s="315"/>
      <c r="W137" s="314"/>
      <c r="X137" s="313"/>
      <c r="Y137" s="313"/>
      <c r="Z137" s="313"/>
      <c r="AA137" s="313"/>
      <c r="AB137" s="314"/>
      <c r="AC137" s="314"/>
      <c r="AD137" s="313"/>
    </row>
    <row r="138" spans="1:30" s="312" customFormat="1" ht="20.100000000000001" customHeight="1">
      <c r="A138" s="317"/>
      <c r="B138" s="316"/>
      <c r="C138" s="316"/>
      <c r="D138" s="316"/>
      <c r="E138" s="313"/>
      <c r="F138" s="313"/>
      <c r="G138" s="313"/>
      <c r="H138" s="313"/>
      <c r="I138" s="313"/>
      <c r="J138" s="313"/>
      <c r="K138" s="313"/>
      <c r="L138" s="313"/>
      <c r="M138" s="313"/>
      <c r="N138" s="313"/>
      <c r="O138" s="313"/>
      <c r="P138" s="313"/>
      <c r="Q138" s="313"/>
      <c r="R138" s="313"/>
      <c r="S138" s="313"/>
      <c r="T138" s="313"/>
      <c r="U138" s="313"/>
      <c r="V138" s="315"/>
      <c r="W138" s="314"/>
      <c r="X138" s="313"/>
      <c r="Y138" s="313"/>
      <c r="Z138" s="313"/>
      <c r="AA138" s="313"/>
      <c r="AB138" s="314"/>
      <c r="AC138" s="314"/>
      <c r="AD138" s="313"/>
    </row>
    <row r="139" spans="1:30" s="312" customFormat="1" ht="20.100000000000001" customHeight="1">
      <c r="A139" s="317"/>
      <c r="B139" s="316"/>
      <c r="C139" s="316"/>
      <c r="D139" s="316"/>
      <c r="E139" s="313"/>
      <c r="F139" s="313"/>
      <c r="G139" s="313"/>
      <c r="H139" s="313"/>
      <c r="I139" s="313"/>
      <c r="J139" s="313"/>
      <c r="K139" s="313"/>
      <c r="L139" s="313"/>
      <c r="M139" s="313"/>
      <c r="N139" s="313"/>
      <c r="O139" s="313"/>
      <c r="P139" s="313"/>
      <c r="Q139" s="313"/>
      <c r="R139" s="313"/>
      <c r="S139" s="313"/>
      <c r="T139" s="313"/>
      <c r="U139" s="313"/>
      <c r="V139" s="315"/>
      <c r="W139" s="314"/>
      <c r="X139" s="313"/>
      <c r="Y139" s="313"/>
      <c r="Z139" s="313"/>
      <c r="AA139" s="313"/>
      <c r="AB139" s="314"/>
      <c r="AC139" s="314"/>
      <c r="AD139" s="313"/>
    </row>
    <row r="140" spans="1:30" s="312" customFormat="1" ht="20.100000000000001" customHeight="1">
      <c r="A140" s="317"/>
      <c r="B140" s="316"/>
      <c r="C140" s="316"/>
      <c r="D140" s="316"/>
      <c r="E140" s="313"/>
      <c r="F140" s="313"/>
      <c r="G140" s="313"/>
      <c r="H140" s="313"/>
      <c r="I140" s="313"/>
      <c r="J140" s="313"/>
      <c r="K140" s="313"/>
      <c r="L140" s="313"/>
      <c r="M140" s="313"/>
      <c r="N140" s="313"/>
      <c r="O140" s="313"/>
      <c r="P140" s="313"/>
      <c r="Q140" s="313"/>
      <c r="R140" s="313"/>
      <c r="S140" s="313"/>
      <c r="T140" s="313"/>
      <c r="U140" s="313"/>
      <c r="V140" s="315"/>
      <c r="W140" s="314"/>
      <c r="X140" s="313"/>
      <c r="Y140" s="313"/>
      <c r="Z140" s="313"/>
      <c r="AA140" s="313"/>
      <c r="AB140" s="314"/>
      <c r="AC140" s="314"/>
      <c r="AD140" s="313"/>
    </row>
    <row r="141" spans="1:30" s="312" customFormat="1" ht="20.100000000000001" customHeight="1">
      <c r="A141" s="317"/>
      <c r="B141" s="316"/>
      <c r="C141" s="316"/>
      <c r="D141" s="316"/>
      <c r="E141" s="313"/>
      <c r="F141" s="313"/>
      <c r="G141" s="313"/>
      <c r="H141" s="313"/>
      <c r="I141" s="313"/>
      <c r="J141" s="313"/>
      <c r="K141" s="313"/>
      <c r="L141" s="313"/>
      <c r="M141" s="313"/>
      <c r="N141" s="313"/>
      <c r="O141" s="313"/>
      <c r="P141" s="313"/>
      <c r="Q141" s="313"/>
      <c r="R141" s="313"/>
      <c r="S141" s="313"/>
      <c r="T141" s="313"/>
      <c r="U141" s="313"/>
      <c r="V141" s="315"/>
      <c r="W141" s="314"/>
      <c r="X141" s="313"/>
      <c r="Y141" s="313"/>
      <c r="Z141" s="313"/>
      <c r="AA141" s="313"/>
      <c r="AB141" s="314"/>
      <c r="AC141" s="314"/>
      <c r="AD141" s="313"/>
    </row>
    <row r="142" spans="1:30" s="312" customFormat="1" ht="20.100000000000001" customHeight="1">
      <c r="A142" s="317"/>
      <c r="B142" s="316"/>
      <c r="C142" s="316"/>
      <c r="D142" s="316"/>
      <c r="E142" s="313"/>
      <c r="F142" s="313"/>
      <c r="G142" s="313"/>
      <c r="H142" s="313"/>
      <c r="I142" s="313"/>
      <c r="J142" s="313"/>
      <c r="K142" s="313"/>
      <c r="L142" s="313"/>
      <c r="M142" s="313"/>
      <c r="N142" s="313"/>
      <c r="O142" s="313"/>
      <c r="P142" s="313"/>
      <c r="Q142" s="313"/>
      <c r="R142" s="313"/>
      <c r="S142" s="313"/>
      <c r="T142" s="313"/>
      <c r="U142" s="313"/>
      <c r="V142" s="315"/>
      <c r="W142" s="314"/>
      <c r="X142" s="313"/>
      <c r="Y142" s="313"/>
      <c r="Z142" s="313"/>
      <c r="AA142" s="313"/>
      <c r="AB142" s="314"/>
      <c r="AC142" s="314"/>
      <c r="AD142" s="313"/>
    </row>
    <row r="143" spans="1:30" s="312" customFormat="1" ht="20.100000000000001" customHeight="1">
      <c r="A143" s="317"/>
      <c r="B143" s="316"/>
      <c r="C143" s="316"/>
      <c r="D143" s="316"/>
      <c r="E143" s="313"/>
      <c r="F143" s="313"/>
      <c r="G143" s="313"/>
      <c r="H143" s="313"/>
      <c r="I143" s="313"/>
      <c r="J143" s="313"/>
      <c r="K143" s="313"/>
      <c r="L143" s="313"/>
      <c r="M143" s="313"/>
      <c r="N143" s="313"/>
      <c r="O143" s="313"/>
      <c r="P143" s="313"/>
      <c r="Q143" s="313"/>
      <c r="R143" s="313"/>
      <c r="S143" s="313"/>
      <c r="T143" s="313"/>
      <c r="U143" s="313"/>
      <c r="V143" s="315"/>
      <c r="W143" s="314"/>
      <c r="X143" s="313"/>
      <c r="Y143" s="313"/>
      <c r="Z143" s="313"/>
      <c r="AA143" s="313"/>
      <c r="AB143" s="314"/>
      <c r="AC143" s="314"/>
      <c r="AD143" s="313"/>
    </row>
    <row r="144" spans="1:30" s="312" customFormat="1" ht="20.100000000000001" customHeight="1">
      <c r="A144" s="317"/>
      <c r="B144" s="316"/>
      <c r="C144" s="316"/>
      <c r="D144" s="316"/>
      <c r="E144" s="313"/>
      <c r="F144" s="313"/>
      <c r="G144" s="313"/>
      <c r="H144" s="313"/>
      <c r="I144" s="313"/>
      <c r="J144" s="313"/>
      <c r="K144" s="313"/>
      <c r="L144" s="313"/>
      <c r="M144" s="313"/>
      <c r="N144" s="313"/>
      <c r="O144" s="313"/>
      <c r="P144" s="313"/>
      <c r="Q144" s="313"/>
      <c r="R144" s="313"/>
      <c r="S144" s="313"/>
      <c r="T144" s="313"/>
      <c r="U144" s="313"/>
      <c r="V144" s="315"/>
      <c r="W144" s="314"/>
      <c r="X144" s="313"/>
      <c r="Y144" s="313"/>
      <c r="Z144" s="313"/>
      <c r="AA144" s="313"/>
      <c r="AB144" s="314"/>
      <c r="AC144" s="314"/>
      <c r="AD144" s="313"/>
    </row>
    <row r="145" spans="1:30" s="312" customFormat="1" ht="20.100000000000001" customHeight="1">
      <c r="A145" s="317"/>
      <c r="B145" s="316"/>
      <c r="C145" s="316"/>
      <c r="D145" s="316"/>
      <c r="E145" s="313"/>
      <c r="F145" s="313"/>
      <c r="G145" s="313"/>
      <c r="H145" s="313"/>
      <c r="I145" s="313"/>
      <c r="J145" s="313"/>
      <c r="K145" s="313"/>
      <c r="L145" s="313"/>
      <c r="M145" s="313"/>
      <c r="N145" s="313"/>
      <c r="O145" s="313"/>
      <c r="P145" s="313"/>
      <c r="Q145" s="313"/>
      <c r="R145" s="313"/>
      <c r="S145" s="313"/>
      <c r="T145" s="313"/>
      <c r="U145" s="313"/>
      <c r="V145" s="315"/>
      <c r="W145" s="314"/>
      <c r="X145" s="313"/>
      <c r="Y145" s="313"/>
      <c r="Z145" s="313"/>
      <c r="AA145" s="313"/>
      <c r="AB145" s="314"/>
      <c r="AC145" s="314"/>
      <c r="AD145" s="313"/>
    </row>
    <row r="146" spans="1:30" s="312" customFormat="1" ht="20.100000000000001" customHeight="1">
      <c r="A146" s="317"/>
      <c r="B146" s="316"/>
      <c r="C146" s="316"/>
      <c r="D146" s="316"/>
      <c r="E146" s="313"/>
      <c r="F146" s="313"/>
      <c r="G146" s="313"/>
      <c r="H146" s="313"/>
      <c r="I146" s="313"/>
      <c r="J146" s="313"/>
      <c r="K146" s="313"/>
      <c r="L146" s="313"/>
      <c r="M146" s="313"/>
      <c r="N146" s="313"/>
      <c r="O146" s="313"/>
      <c r="P146" s="313"/>
      <c r="Q146" s="313"/>
      <c r="R146" s="313"/>
      <c r="S146" s="313"/>
      <c r="T146" s="313"/>
      <c r="U146" s="313"/>
      <c r="V146" s="315"/>
      <c r="W146" s="314"/>
      <c r="X146" s="313"/>
      <c r="Y146" s="313"/>
      <c r="Z146" s="313"/>
      <c r="AA146" s="313"/>
      <c r="AB146" s="314"/>
      <c r="AC146" s="314"/>
      <c r="AD146" s="313"/>
    </row>
    <row r="147" spans="1:30" s="312" customFormat="1" ht="20.100000000000001" customHeight="1">
      <c r="A147" s="317"/>
      <c r="B147" s="316"/>
      <c r="C147" s="316"/>
      <c r="D147" s="316"/>
      <c r="E147" s="313"/>
      <c r="F147" s="313"/>
      <c r="G147" s="313"/>
      <c r="H147" s="313"/>
      <c r="I147" s="313"/>
      <c r="J147" s="313"/>
      <c r="K147" s="313"/>
      <c r="L147" s="313"/>
      <c r="M147" s="313"/>
      <c r="N147" s="313"/>
      <c r="O147" s="313"/>
      <c r="P147" s="313"/>
      <c r="Q147" s="313"/>
      <c r="R147" s="313"/>
      <c r="S147" s="313"/>
      <c r="T147" s="313"/>
      <c r="U147" s="313"/>
      <c r="V147" s="315"/>
      <c r="W147" s="314"/>
      <c r="X147" s="313"/>
      <c r="Y147" s="313"/>
      <c r="Z147" s="313"/>
      <c r="AA147" s="313"/>
      <c r="AB147" s="314"/>
      <c r="AC147" s="314"/>
      <c r="AD147" s="313"/>
    </row>
    <row r="148" spans="1:30" s="312" customFormat="1" ht="20.100000000000001" customHeight="1">
      <c r="A148" s="317"/>
      <c r="B148" s="316"/>
      <c r="C148" s="316"/>
      <c r="D148" s="316"/>
      <c r="E148" s="313"/>
      <c r="F148" s="313"/>
      <c r="G148" s="313"/>
      <c r="H148" s="313"/>
      <c r="I148" s="313"/>
      <c r="J148" s="313"/>
      <c r="K148" s="313"/>
      <c r="L148" s="313"/>
      <c r="M148" s="313"/>
      <c r="N148" s="313"/>
      <c r="O148" s="313"/>
      <c r="P148" s="313"/>
      <c r="Q148" s="313"/>
      <c r="R148" s="313"/>
      <c r="S148" s="313"/>
      <c r="T148" s="313"/>
      <c r="U148" s="313"/>
      <c r="V148" s="315"/>
      <c r="W148" s="314"/>
      <c r="X148" s="313"/>
      <c r="Y148" s="313"/>
      <c r="Z148" s="313"/>
      <c r="AA148" s="313"/>
      <c r="AB148" s="314"/>
      <c r="AC148" s="314"/>
      <c r="AD148" s="313"/>
    </row>
    <row r="149" spans="1:30" s="312" customFormat="1" ht="20.100000000000001" customHeight="1">
      <c r="A149" s="317"/>
      <c r="B149" s="316"/>
      <c r="C149" s="316"/>
      <c r="D149" s="316"/>
      <c r="E149" s="313"/>
      <c r="F149" s="313"/>
      <c r="G149" s="313"/>
      <c r="H149" s="313"/>
      <c r="I149" s="313"/>
      <c r="J149" s="313"/>
      <c r="K149" s="313"/>
      <c r="L149" s="313"/>
      <c r="M149" s="313"/>
      <c r="N149" s="313"/>
      <c r="O149" s="313"/>
      <c r="P149" s="313"/>
      <c r="Q149" s="313"/>
      <c r="R149" s="313"/>
      <c r="S149" s="313"/>
      <c r="T149" s="313"/>
      <c r="U149" s="313"/>
      <c r="V149" s="315"/>
      <c r="W149" s="314"/>
      <c r="X149" s="313"/>
      <c r="Y149" s="313"/>
      <c r="Z149" s="313"/>
      <c r="AA149" s="313"/>
      <c r="AB149" s="314"/>
      <c r="AC149" s="314"/>
      <c r="AD149" s="313"/>
    </row>
    <row r="150" spans="1:30" s="312" customFormat="1" ht="20.100000000000001" customHeight="1">
      <c r="A150" s="317"/>
      <c r="B150" s="316"/>
      <c r="C150" s="316"/>
      <c r="D150" s="316"/>
      <c r="E150" s="313"/>
      <c r="F150" s="313"/>
      <c r="G150" s="313"/>
      <c r="H150" s="313"/>
      <c r="I150" s="313"/>
      <c r="J150" s="313"/>
      <c r="K150" s="313"/>
      <c r="L150" s="313"/>
      <c r="M150" s="313"/>
      <c r="N150" s="313"/>
      <c r="O150" s="313"/>
      <c r="P150" s="313"/>
      <c r="Q150" s="313"/>
      <c r="R150" s="313"/>
      <c r="S150" s="313"/>
      <c r="T150" s="313"/>
      <c r="U150" s="313"/>
      <c r="V150" s="315"/>
      <c r="W150" s="314"/>
      <c r="X150" s="313"/>
      <c r="Y150" s="313"/>
      <c r="Z150" s="313"/>
      <c r="AA150" s="313"/>
      <c r="AB150" s="314"/>
      <c r="AC150" s="314"/>
      <c r="AD150" s="313"/>
    </row>
    <row r="151" spans="1:30" s="312" customFormat="1" ht="20.100000000000001" customHeight="1">
      <c r="A151" s="317"/>
      <c r="B151" s="316"/>
      <c r="C151" s="316"/>
      <c r="D151" s="316"/>
      <c r="E151" s="313"/>
      <c r="F151" s="313"/>
      <c r="G151" s="313"/>
      <c r="H151" s="313"/>
      <c r="I151" s="313"/>
      <c r="J151" s="313"/>
      <c r="K151" s="313"/>
      <c r="L151" s="313"/>
      <c r="M151" s="313"/>
      <c r="N151" s="313"/>
      <c r="O151" s="313"/>
      <c r="P151" s="313"/>
      <c r="Q151" s="313"/>
      <c r="R151" s="313"/>
      <c r="S151" s="313"/>
      <c r="T151" s="313"/>
      <c r="U151" s="313"/>
      <c r="V151" s="315"/>
      <c r="W151" s="314"/>
      <c r="X151" s="313"/>
      <c r="Y151" s="313"/>
      <c r="Z151" s="313"/>
      <c r="AA151" s="313"/>
      <c r="AB151" s="314"/>
      <c r="AC151" s="314"/>
      <c r="AD151" s="313"/>
    </row>
    <row r="152" spans="1:30" ht="20.100000000000001" customHeight="1"/>
    <row r="153" spans="1:30" ht="20.100000000000001" customHeight="1"/>
    <row r="154" spans="1:30" ht="20.100000000000001" customHeight="1"/>
    <row r="155" spans="1:30" ht="20.100000000000001" customHeight="1"/>
    <row r="156" spans="1:30" ht="20.100000000000001" customHeight="1"/>
    <row r="157" spans="1:30" ht="20.100000000000001" customHeight="1"/>
    <row r="158" spans="1:30" ht="20.100000000000001" customHeight="1"/>
    <row r="159" spans="1:30" ht="20.100000000000001" customHeight="1"/>
    <row r="160" spans="1:30" ht="20.100000000000001" customHeight="1"/>
    <row r="161" ht="20.100000000000001" customHeight="1"/>
    <row r="162" ht="20.100000000000001" customHeight="1"/>
    <row r="163" ht="20.100000000000001" customHeight="1"/>
    <row r="164" ht="20.100000000000001" customHeight="1"/>
    <row r="165" ht="20.100000000000001" customHeight="1"/>
    <row r="166" ht="20.100000000000001" customHeight="1"/>
    <row r="167" ht="20.100000000000001" customHeight="1"/>
    <row r="168" ht="20.100000000000001" customHeight="1"/>
    <row r="169" ht="20.100000000000001" customHeight="1"/>
    <row r="170" ht="20.100000000000001" customHeight="1"/>
    <row r="171" ht="20.100000000000001" customHeight="1"/>
    <row r="172" ht="20.100000000000001" customHeight="1"/>
    <row r="173" ht="20.100000000000001" customHeight="1"/>
    <row r="174" ht="20.100000000000001" customHeight="1"/>
    <row r="175" ht="20.100000000000001" customHeight="1"/>
    <row r="176" ht="20.100000000000001" customHeight="1"/>
    <row r="177" ht="20.100000000000001" customHeight="1"/>
    <row r="178" ht="20.100000000000001" customHeight="1"/>
    <row r="179" ht="20.100000000000001" customHeight="1"/>
    <row r="180" ht="20.100000000000001" customHeight="1"/>
    <row r="181" ht="20.100000000000001" customHeight="1"/>
    <row r="182" ht="20.100000000000001" customHeight="1"/>
    <row r="183" ht="20.100000000000001" customHeight="1"/>
    <row r="184" ht="20.100000000000001" customHeight="1"/>
    <row r="185" ht="20.100000000000001" customHeight="1"/>
    <row r="186" ht="20.100000000000001" customHeight="1"/>
    <row r="187" ht="20.100000000000001" customHeight="1"/>
    <row r="188" ht="20.100000000000001" customHeight="1"/>
    <row r="189" ht="20.100000000000001" customHeight="1"/>
    <row r="190" ht="20.100000000000001" customHeight="1"/>
    <row r="191" ht="20.100000000000001" customHeight="1"/>
    <row r="192" ht="20.100000000000001" customHeight="1"/>
    <row r="193" ht="20.100000000000001" customHeight="1"/>
    <row r="194" ht="20.100000000000001" customHeight="1"/>
    <row r="195" ht="20.100000000000001" customHeight="1"/>
    <row r="196" ht="20.100000000000001" customHeight="1"/>
    <row r="197" ht="20.100000000000001" customHeight="1"/>
    <row r="198" ht="20.100000000000001" customHeight="1"/>
    <row r="199" ht="20.100000000000001" customHeight="1"/>
    <row r="200" ht="20.100000000000001" customHeight="1"/>
    <row r="201" ht="20.100000000000001" customHeight="1"/>
    <row r="202" ht="20.100000000000001" customHeight="1"/>
    <row r="203" ht="20.100000000000001" customHeight="1"/>
    <row r="204" ht="20.100000000000001" customHeight="1"/>
    <row r="205" ht="20.100000000000001" customHeight="1"/>
    <row r="206" ht="20.100000000000001" customHeight="1"/>
    <row r="207" ht="20.100000000000001" customHeight="1"/>
    <row r="208" ht="20.100000000000001" customHeight="1"/>
    <row r="209" ht="20.100000000000001" customHeight="1"/>
    <row r="210" ht="20.100000000000001" customHeight="1"/>
    <row r="211" ht="20.100000000000001" customHeight="1"/>
    <row r="212" ht="20.100000000000001" customHeight="1"/>
    <row r="213" ht="20.100000000000001" customHeight="1"/>
    <row r="214" ht="20.100000000000001" customHeight="1"/>
    <row r="215" ht="20.100000000000001" customHeight="1"/>
    <row r="216" ht="20.100000000000001" customHeight="1"/>
    <row r="217" ht="20.100000000000001" customHeight="1"/>
    <row r="218" ht="20.100000000000001" customHeight="1"/>
    <row r="219" ht="20.100000000000001" customHeight="1"/>
    <row r="220" ht="20.100000000000001" customHeight="1"/>
    <row r="221" ht="20.100000000000001" customHeight="1"/>
    <row r="222" ht="20.100000000000001" customHeight="1"/>
    <row r="223" ht="20.100000000000001" customHeight="1"/>
    <row r="224" ht="20.100000000000001" customHeight="1"/>
    <row r="225" ht="20.100000000000001" customHeight="1"/>
    <row r="226" ht="20.100000000000001" customHeight="1"/>
    <row r="227" ht="20.100000000000001" customHeight="1"/>
    <row r="228" ht="20.100000000000001" customHeight="1"/>
    <row r="229" ht="20.100000000000001" customHeight="1"/>
  </sheetData>
  <mergeCells count="33">
    <mergeCell ref="A1:F1"/>
    <mergeCell ref="AB4:AB6"/>
    <mergeCell ref="O4:V4"/>
    <mergeCell ref="O5:R5"/>
    <mergeCell ref="S5:V5"/>
    <mergeCell ref="X5:Y5"/>
    <mergeCell ref="O1:R1"/>
    <mergeCell ref="G2:R2"/>
    <mergeCell ref="G1:N1"/>
    <mergeCell ref="X1:AD1"/>
    <mergeCell ref="X3:AD3"/>
    <mergeCell ref="S1:W1"/>
    <mergeCell ref="S2:W2"/>
    <mergeCell ref="O3:R3"/>
    <mergeCell ref="S3:W3"/>
    <mergeCell ref="X2:AD2"/>
    <mergeCell ref="A4:A6"/>
    <mergeCell ref="G3:N3"/>
    <mergeCell ref="A2:F2"/>
    <mergeCell ref="A3:F3"/>
    <mergeCell ref="B4:B6"/>
    <mergeCell ref="C4:C6"/>
    <mergeCell ref="D5:D6"/>
    <mergeCell ref="AC4:AD6"/>
    <mergeCell ref="Z5:AA5"/>
    <mergeCell ref="D4:F4"/>
    <mergeCell ref="F5:F6"/>
    <mergeCell ref="E5:E6"/>
    <mergeCell ref="G5:J5"/>
    <mergeCell ref="K5:N5"/>
    <mergeCell ref="W4:W6"/>
    <mergeCell ref="G4:N4"/>
    <mergeCell ref="X4:AA4"/>
  </mergeCells>
  <phoneticPr fontId="2" type="noConversion"/>
  <dataValidations count="1">
    <dataValidation allowBlank="1" showInputMessage="1" sqref="V28"/>
  </dataValidations>
  <printOptions horizontalCentered="1"/>
  <pageMargins left="0.59055118110236227" right="0.59055118110236227" top="0.74803149606299213" bottom="0.74803149606299213" header="0.31496062992125984" footer="0.31496062992125984"/>
  <pageSetup paperSize="9" scale="95" firstPageNumber="56" pageOrder="overThenDown" orientation="portrait" useFirstPageNumber="1" r:id="rId1"/>
  <headerFooter differentOddEven="1" scaleWithDoc="0" alignWithMargins="0">
    <oddFooter>&amp;C&amp;10&amp;P</oddFooter>
    <evenFooter>&amp;C&amp;10&amp;P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zoomScaleNormal="100" workbookViewId="0">
      <selection sqref="A1:B1"/>
    </sheetView>
  </sheetViews>
  <sheetFormatPr defaultColWidth="9" defaultRowHeight="33" customHeight="1"/>
  <cols>
    <col min="1" max="1" width="11.6640625" style="379" customWidth="1"/>
    <col min="2" max="2" width="11.6640625" style="378" customWidth="1"/>
    <col min="3" max="3" width="10.6640625" style="377" customWidth="1"/>
    <col min="4" max="4" width="12" style="377" customWidth="1"/>
    <col min="5" max="5" width="20.21875" style="377" customWidth="1"/>
    <col min="6" max="6" width="20.21875" style="376" customWidth="1"/>
    <col min="7" max="16384" width="9" style="204"/>
  </cols>
  <sheetData>
    <row r="1" spans="1:6" ht="33" customHeight="1">
      <c r="A1" s="687" t="s">
        <v>620</v>
      </c>
      <c r="B1" s="687"/>
      <c r="C1" s="387" t="s">
        <v>619</v>
      </c>
      <c r="D1" s="387" t="s">
        <v>618</v>
      </c>
      <c r="E1" s="387" t="s">
        <v>617</v>
      </c>
      <c r="F1" s="387" t="s">
        <v>217</v>
      </c>
    </row>
    <row r="2" spans="1:6" ht="33" customHeight="1">
      <c r="A2" s="687" t="s">
        <v>269</v>
      </c>
      <c r="B2" s="687"/>
      <c r="C2" s="387" t="s">
        <v>616</v>
      </c>
      <c r="D2" s="386" t="s">
        <v>391</v>
      </c>
      <c r="E2" s="695" t="s">
        <v>391</v>
      </c>
      <c r="F2" s="693" t="s">
        <v>11</v>
      </c>
    </row>
    <row r="3" spans="1:6" ht="33" customHeight="1">
      <c r="A3" s="687"/>
      <c r="B3" s="687"/>
      <c r="C3" s="387" t="s">
        <v>615</v>
      </c>
      <c r="D3" s="386" t="s">
        <v>614</v>
      </c>
      <c r="E3" s="696"/>
      <c r="F3" s="693"/>
    </row>
    <row r="4" spans="1:6" ht="33" customHeight="1">
      <c r="A4" s="687" t="s">
        <v>613</v>
      </c>
      <c r="B4" s="687"/>
      <c r="C4" s="387" t="s">
        <v>607</v>
      </c>
      <c r="D4" s="386" t="s">
        <v>391</v>
      </c>
      <c r="E4" s="384" t="s">
        <v>391</v>
      </c>
      <c r="F4" s="385" t="s">
        <v>11</v>
      </c>
    </row>
    <row r="5" spans="1:6" ht="33" customHeight="1">
      <c r="A5" s="690" t="s">
        <v>612</v>
      </c>
      <c r="B5" s="687" t="s">
        <v>611</v>
      </c>
      <c r="C5" s="387" t="s">
        <v>609</v>
      </c>
      <c r="D5" s="386" t="s">
        <v>391</v>
      </c>
      <c r="E5" s="694" t="s">
        <v>391</v>
      </c>
      <c r="F5" s="693" t="s">
        <v>11</v>
      </c>
    </row>
    <row r="6" spans="1:6" ht="33" customHeight="1">
      <c r="A6" s="690"/>
      <c r="B6" s="687"/>
      <c r="C6" s="387" t="s">
        <v>608</v>
      </c>
      <c r="D6" s="386" t="s">
        <v>148</v>
      </c>
      <c r="E6" s="694"/>
      <c r="F6" s="693"/>
    </row>
    <row r="7" spans="1:6" ht="33" customHeight="1">
      <c r="A7" s="690"/>
      <c r="B7" s="687" t="s">
        <v>610</v>
      </c>
      <c r="C7" s="387" t="s">
        <v>609</v>
      </c>
      <c r="D7" s="386" t="s">
        <v>391</v>
      </c>
      <c r="E7" s="694"/>
      <c r="F7" s="693"/>
    </row>
    <row r="8" spans="1:6" ht="33" customHeight="1">
      <c r="A8" s="690"/>
      <c r="B8" s="687"/>
      <c r="C8" s="387" t="s">
        <v>608</v>
      </c>
      <c r="D8" s="386" t="s">
        <v>148</v>
      </c>
      <c r="E8" s="694"/>
      <c r="F8" s="693"/>
    </row>
    <row r="9" spans="1:6" ht="33" customHeight="1">
      <c r="A9" s="690"/>
      <c r="B9" s="387" t="s">
        <v>590</v>
      </c>
      <c r="C9" s="387" t="s">
        <v>607</v>
      </c>
      <c r="D9" s="386" t="s">
        <v>391</v>
      </c>
      <c r="E9" s="694"/>
      <c r="F9" s="693"/>
    </row>
    <row r="10" spans="1:6" ht="33" customHeight="1">
      <c r="A10" s="687" t="s">
        <v>606</v>
      </c>
      <c r="B10" s="687"/>
      <c r="C10" s="387" t="s">
        <v>589</v>
      </c>
      <c r="D10" s="386" t="s">
        <v>605</v>
      </c>
      <c r="E10" s="384" t="s">
        <v>604</v>
      </c>
      <c r="F10" s="385" t="s">
        <v>11</v>
      </c>
    </row>
    <row r="11" spans="1:6" ht="33" customHeight="1">
      <c r="A11" s="690" t="s">
        <v>603</v>
      </c>
      <c r="B11" s="388" t="s">
        <v>602</v>
      </c>
      <c r="C11" s="387" t="s">
        <v>601</v>
      </c>
      <c r="D11" s="386" t="s">
        <v>391</v>
      </c>
      <c r="E11" s="694" t="s">
        <v>600</v>
      </c>
      <c r="F11" s="693" t="s">
        <v>11</v>
      </c>
    </row>
    <row r="12" spans="1:6" ht="33" customHeight="1">
      <c r="A12" s="690"/>
      <c r="B12" s="388" t="s">
        <v>599</v>
      </c>
      <c r="C12" s="387" t="s">
        <v>598</v>
      </c>
      <c r="D12" s="386" t="s">
        <v>391</v>
      </c>
      <c r="E12" s="694"/>
      <c r="F12" s="693"/>
    </row>
    <row r="13" spans="1:6" ht="33" customHeight="1">
      <c r="A13" s="690"/>
      <c r="B13" s="388" t="s">
        <v>597</v>
      </c>
      <c r="C13" s="387" t="s">
        <v>596</v>
      </c>
      <c r="D13" s="386" t="s">
        <v>595</v>
      </c>
      <c r="E13" s="694"/>
      <c r="F13" s="693"/>
    </row>
    <row r="14" spans="1:6" ht="33" customHeight="1">
      <c r="A14" s="690"/>
      <c r="B14" s="388" t="s">
        <v>590</v>
      </c>
      <c r="C14" s="387" t="s">
        <v>589</v>
      </c>
      <c r="D14" s="386" t="s">
        <v>594</v>
      </c>
      <c r="E14" s="694"/>
      <c r="F14" s="693"/>
    </row>
    <row r="15" spans="1:6" ht="33" customHeight="1">
      <c r="A15" s="691" t="s">
        <v>264</v>
      </c>
      <c r="B15" s="388" t="s">
        <v>593</v>
      </c>
      <c r="C15" s="387" t="s">
        <v>592</v>
      </c>
      <c r="D15" s="386" t="s">
        <v>391</v>
      </c>
      <c r="E15" s="694" t="s">
        <v>591</v>
      </c>
      <c r="F15" s="693" t="s">
        <v>11</v>
      </c>
    </row>
    <row r="16" spans="1:6" ht="33" customHeight="1">
      <c r="A16" s="692"/>
      <c r="B16" s="388" t="s">
        <v>590</v>
      </c>
      <c r="C16" s="387" t="s">
        <v>589</v>
      </c>
      <c r="D16" s="386" t="s">
        <v>588</v>
      </c>
      <c r="E16" s="694"/>
      <c r="F16" s="693"/>
    </row>
    <row r="17" spans="1:6" ht="33" customHeight="1">
      <c r="A17" s="687" t="s">
        <v>587</v>
      </c>
      <c r="B17" s="687"/>
      <c r="C17" s="387" t="s">
        <v>586</v>
      </c>
      <c r="D17" s="386" t="s">
        <v>391</v>
      </c>
      <c r="E17" s="384" t="s">
        <v>391</v>
      </c>
      <c r="F17" s="385" t="s">
        <v>11</v>
      </c>
    </row>
    <row r="18" spans="1:6" ht="33" customHeight="1">
      <c r="A18" s="688" t="s">
        <v>585</v>
      </c>
      <c r="B18" s="689"/>
      <c r="C18" s="387"/>
      <c r="D18" s="386" t="s">
        <v>391</v>
      </c>
      <c r="E18" s="384" t="s">
        <v>391</v>
      </c>
      <c r="F18" s="385" t="s">
        <v>11</v>
      </c>
    </row>
    <row r="19" spans="1:6" ht="33" customHeight="1">
      <c r="A19" s="687" t="s">
        <v>584</v>
      </c>
      <c r="B19" s="687"/>
      <c r="C19" s="687"/>
      <c r="D19" s="687"/>
      <c r="E19" s="384" t="s">
        <v>583</v>
      </c>
      <c r="F19" s="383"/>
    </row>
    <row r="20" spans="1:6" ht="33" customHeight="1">
      <c r="A20" s="382"/>
      <c r="B20" s="382"/>
      <c r="C20" s="382"/>
      <c r="D20" s="382"/>
      <c r="E20" s="381"/>
      <c r="F20" s="380"/>
    </row>
    <row r="21" spans="1:6" ht="33" customHeight="1">
      <c r="A21" s="382"/>
      <c r="B21" s="382"/>
      <c r="C21" s="382"/>
      <c r="D21" s="382"/>
      <c r="E21" s="381"/>
      <c r="F21" s="380"/>
    </row>
    <row r="22" spans="1:6" ht="33" customHeight="1">
      <c r="A22" s="382"/>
      <c r="B22" s="382"/>
      <c r="C22" s="382"/>
      <c r="D22" s="382"/>
      <c r="E22" s="381"/>
      <c r="F22" s="380"/>
    </row>
    <row r="23" spans="1:6" ht="33" customHeight="1">
      <c r="A23" s="382"/>
      <c r="B23" s="382"/>
      <c r="C23" s="382"/>
      <c r="D23" s="382"/>
      <c r="E23" s="381"/>
      <c r="F23" s="380"/>
    </row>
    <row r="24" spans="1:6" ht="33" customHeight="1">
      <c r="A24" s="382"/>
      <c r="B24" s="382"/>
      <c r="C24" s="382"/>
      <c r="D24" s="382"/>
      <c r="E24" s="381"/>
      <c r="F24" s="380"/>
    </row>
    <row r="25" spans="1:6" ht="33" customHeight="1">
      <c r="A25" s="382"/>
      <c r="B25" s="382"/>
      <c r="C25" s="382"/>
      <c r="D25" s="382"/>
      <c r="E25" s="381"/>
      <c r="F25" s="380"/>
    </row>
    <row r="26" spans="1:6" ht="33" customHeight="1">
      <c r="A26" s="382"/>
      <c r="B26" s="382"/>
      <c r="C26" s="382"/>
      <c r="D26" s="382"/>
      <c r="E26" s="381"/>
      <c r="F26" s="380"/>
    </row>
    <row r="27" spans="1:6" ht="33" customHeight="1">
      <c r="A27" s="382"/>
      <c r="B27" s="382"/>
      <c r="C27" s="382"/>
      <c r="D27" s="382"/>
      <c r="E27" s="381"/>
      <c r="F27" s="380"/>
    </row>
    <row r="28" spans="1:6" ht="33" customHeight="1">
      <c r="A28" s="382"/>
      <c r="B28" s="382"/>
      <c r="C28" s="382"/>
      <c r="D28" s="382"/>
      <c r="E28" s="381"/>
      <c r="F28" s="380"/>
    </row>
    <row r="29" spans="1:6" ht="33" customHeight="1">
      <c r="A29" s="382"/>
      <c r="B29" s="382"/>
      <c r="C29" s="382"/>
      <c r="D29" s="382"/>
      <c r="E29" s="381"/>
      <c r="F29" s="380"/>
    </row>
    <row r="30" spans="1:6" ht="33" customHeight="1">
      <c r="A30" s="382"/>
      <c r="B30" s="382"/>
      <c r="C30" s="382"/>
      <c r="D30" s="382"/>
      <c r="E30" s="381"/>
      <c r="F30" s="380"/>
    </row>
    <row r="31" spans="1:6" ht="33" customHeight="1">
      <c r="A31" s="382"/>
      <c r="B31" s="382"/>
      <c r="C31" s="382"/>
      <c r="D31" s="382"/>
      <c r="E31" s="381"/>
      <c r="F31" s="380"/>
    </row>
    <row r="32" spans="1:6" ht="33" customHeight="1">
      <c r="A32" s="382"/>
      <c r="B32" s="382"/>
      <c r="C32" s="382"/>
      <c r="D32" s="382"/>
      <c r="E32" s="381"/>
      <c r="F32" s="380"/>
    </row>
    <row r="33" spans="1:6" ht="33" customHeight="1">
      <c r="A33" s="382"/>
      <c r="B33" s="382"/>
      <c r="C33" s="382"/>
      <c r="D33" s="382"/>
      <c r="E33" s="381"/>
      <c r="F33" s="380"/>
    </row>
    <row r="34" spans="1:6" ht="33" customHeight="1">
      <c r="A34" s="382"/>
      <c r="B34" s="382"/>
      <c r="C34" s="382"/>
      <c r="D34" s="382"/>
      <c r="E34" s="381"/>
      <c r="F34" s="380"/>
    </row>
    <row r="35" spans="1:6" ht="33" customHeight="1">
      <c r="A35" s="382"/>
      <c r="B35" s="382"/>
      <c r="C35" s="382"/>
      <c r="D35" s="382"/>
      <c r="E35" s="381"/>
      <c r="F35" s="380"/>
    </row>
    <row r="36" spans="1:6" ht="33" customHeight="1">
      <c r="A36" s="382"/>
      <c r="B36" s="382"/>
      <c r="C36" s="382"/>
      <c r="D36" s="382"/>
      <c r="E36" s="381"/>
      <c r="F36" s="380"/>
    </row>
    <row r="37" spans="1:6" ht="33" customHeight="1">
      <c r="A37" s="382"/>
      <c r="B37" s="382"/>
      <c r="C37" s="382"/>
      <c r="D37" s="382"/>
      <c r="E37" s="381"/>
      <c r="F37" s="380"/>
    </row>
    <row r="38" spans="1:6" ht="33" customHeight="1">
      <c r="A38" s="382"/>
      <c r="B38" s="382"/>
      <c r="C38" s="382"/>
      <c r="D38" s="382"/>
      <c r="E38" s="381"/>
      <c r="F38" s="380"/>
    </row>
    <row r="39" spans="1:6" ht="33" customHeight="1">
      <c r="A39" s="382"/>
      <c r="B39" s="382"/>
      <c r="C39" s="382"/>
      <c r="D39" s="382"/>
      <c r="E39" s="381"/>
      <c r="F39" s="380"/>
    </row>
    <row r="40" spans="1:6" ht="33" customHeight="1">
      <c r="A40" s="382"/>
      <c r="B40" s="382"/>
      <c r="C40" s="382"/>
      <c r="D40" s="382"/>
      <c r="E40" s="381"/>
      <c r="F40" s="380"/>
    </row>
    <row r="41" spans="1:6" ht="33" customHeight="1">
      <c r="A41" s="382"/>
      <c r="B41" s="382"/>
      <c r="C41" s="382"/>
      <c r="D41" s="382"/>
      <c r="E41" s="381"/>
      <c r="F41" s="380"/>
    </row>
    <row r="42" spans="1:6" ht="33" customHeight="1">
      <c r="A42" s="382"/>
      <c r="B42" s="382"/>
      <c r="C42" s="382"/>
      <c r="D42" s="382"/>
      <c r="E42" s="381"/>
      <c r="F42" s="380"/>
    </row>
    <row r="43" spans="1:6" ht="33" customHeight="1">
      <c r="A43" s="382"/>
      <c r="B43" s="382"/>
      <c r="C43" s="382"/>
      <c r="D43" s="382"/>
      <c r="E43" s="381"/>
      <c r="F43" s="380"/>
    </row>
    <row r="44" spans="1:6" ht="33" customHeight="1">
      <c r="A44" s="382"/>
      <c r="B44" s="382"/>
      <c r="C44" s="382"/>
      <c r="D44" s="382"/>
      <c r="E44" s="381"/>
      <c r="F44" s="380"/>
    </row>
    <row r="45" spans="1:6" ht="33" customHeight="1">
      <c r="A45" s="382"/>
      <c r="B45" s="382"/>
      <c r="C45" s="382"/>
      <c r="D45" s="382"/>
      <c r="E45" s="381"/>
      <c r="F45" s="380"/>
    </row>
    <row r="46" spans="1:6" ht="33" customHeight="1">
      <c r="A46" s="382"/>
      <c r="B46" s="382"/>
      <c r="C46" s="382"/>
      <c r="D46" s="382"/>
      <c r="E46" s="381"/>
      <c r="F46" s="380"/>
    </row>
    <row r="47" spans="1:6" ht="33" customHeight="1">
      <c r="A47" s="382"/>
      <c r="B47" s="382"/>
      <c r="C47" s="382"/>
      <c r="D47" s="382"/>
      <c r="E47" s="381"/>
      <c r="F47" s="380"/>
    </row>
    <row r="48" spans="1:6" ht="33" customHeight="1">
      <c r="A48" s="382"/>
      <c r="B48" s="382"/>
      <c r="C48" s="382"/>
      <c r="D48" s="382"/>
      <c r="E48" s="381"/>
      <c r="F48" s="380"/>
    </row>
  </sheetData>
  <mergeCells count="20">
    <mergeCell ref="A4:B4"/>
    <mergeCell ref="F11:F14"/>
    <mergeCell ref="E2:E3"/>
    <mergeCell ref="A1:B1"/>
    <mergeCell ref="A2:B3"/>
    <mergeCell ref="F2:F3"/>
    <mergeCell ref="F15:F16"/>
    <mergeCell ref="A5:A9"/>
    <mergeCell ref="B5:B6"/>
    <mergeCell ref="B7:B8"/>
    <mergeCell ref="E5:E9"/>
    <mergeCell ref="F5:F9"/>
    <mergeCell ref="E11:E14"/>
    <mergeCell ref="E15:E16"/>
    <mergeCell ref="A17:B17"/>
    <mergeCell ref="A19:D19"/>
    <mergeCell ref="A18:B18"/>
    <mergeCell ref="A10:B10"/>
    <mergeCell ref="A11:A14"/>
    <mergeCell ref="A15:A16"/>
  </mergeCells>
  <phoneticPr fontId="2" type="noConversion"/>
  <pageMargins left="0.70866141732283472" right="0.70866141732283472" top="1.4566929133858268" bottom="0.74803149606299213" header="0.31496062992125984" footer="0.31496062992125984"/>
  <pageSetup paperSize="9" firstPageNumber="58" orientation="portrait" useFirstPageNumber="1" r:id="rId1"/>
  <headerFooter alignWithMargins="0">
    <oddHeader>&amp;C&amp;"標楷體,標準"&amp;14
勞動部勞動基金運用局&amp;12
&amp;16國有財產目錄總表&amp;12
中華民國108年度&amp;R&amp;"標楷體,標準"
單位：新臺幣元</oddHeader>
    <oddFooter>&amp;C&amp;P&amp;L&amp;R</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view="pageLayout" zoomScaleNormal="100" zoomScaleSheetLayoutView="100" workbookViewId="0">
      <selection activeCell="H16" sqref="H16"/>
    </sheetView>
  </sheetViews>
  <sheetFormatPr defaultColWidth="9" defaultRowHeight="18.600000000000001" customHeight="1"/>
  <cols>
    <col min="1" max="1" width="22.88671875" style="391" customWidth="1"/>
    <col min="2" max="5" width="13.109375" style="390" customWidth="1"/>
    <col min="6" max="6" width="14.77734375" style="390" customWidth="1"/>
    <col min="7" max="7" width="14.21875" style="390" customWidth="1"/>
    <col min="8" max="8" width="11.88671875" style="390" customWidth="1"/>
    <col min="9" max="9" width="13.21875" style="390" customWidth="1"/>
    <col min="10" max="10" width="12.21875" style="390" customWidth="1"/>
    <col min="11" max="11" width="12.88671875" style="390" customWidth="1"/>
    <col min="12" max="12" width="11.44140625" style="390" customWidth="1"/>
    <col min="13" max="13" width="14.21875" style="390" customWidth="1"/>
    <col min="14" max="16384" width="9" style="389"/>
  </cols>
  <sheetData>
    <row r="1" spans="1:14" ht="20.25" customHeight="1">
      <c r="A1" s="399"/>
      <c r="B1" s="699" t="s">
        <v>11</v>
      </c>
      <c r="C1" s="700"/>
      <c r="D1" s="700"/>
      <c r="E1" s="700"/>
      <c r="F1" s="700"/>
      <c r="G1" s="592" t="s">
        <v>11</v>
      </c>
      <c r="H1" s="593"/>
      <c r="I1" s="593"/>
      <c r="J1" s="593"/>
      <c r="K1" s="593"/>
      <c r="L1" s="593"/>
      <c r="M1" s="397"/>
    </row>
    <row r="2" spans="1:14" ht="20.25" customHeight="1">
      <c r="A2" s="399"/>
      <c r="B2" s="699" t="s">
        <v>135</v>
      </c>
      <c r="C2" s="700"/>
      <c r="D2" s="700"/>
      <c r="E2" s="700"/>
      <c r="F2" s="700"/>
      <c r="G2" s="592" t="s">
        <v>134</v>
      </c>
      <c r="H2" s="593"/>
      <c r="I2" s="593"/>
      <c r="J2" s="593"/>
      <c r="K2" s="593"/>
      <c r="L2" s="593"/>
      <c r="M2" s="397"/>
    </row>
    <row r="3" spans="1:14" ht="23.4" customHeight="1">
      <c r="A3" s="398"/>
      <c r="B3" s="398"/>
      <c r="C3" s="398"/>
      <c r="D3" s="398"/>
      <c r="E3" s="596" t="s">
        <v>651</v>
      </c>
      <c r="F3" s="707"/>
      <c r="G3" s="597" t="s">
        <v>652</v>
      </c>
      <c r="H3" s="597"/>
      <c r="I3" s="397"/>
      <c r="J3" s="397"/>
      <c r="K3" s="397"/>
      <c r="L3" s="397"/>
      <c r="M3" s="397"/>
    </row>
    <row r="4" spans="1:14" ht="16.2" customHeight="1">
      <c r="A4" s="396"/>
      <c r="B4" s="395"/>
      <c r="C4" s="395"/>
      <c r="D4" s="395"/>
      <c r="E4" s="709" t="s">
        <v>130</v>
      </c>
      <c r="F4" s="711"/>
      <c r="G4" s="598" t="s">
        <v>129</v>
      </c>
      <c r="H4" s="708"/>
      <c r="I4" s="394"/>
      <c r="J4" s="394"/>
      <c r="K4" s="394"/>
      <c r="L4" s="709" t="s">
        <v>648</v>
      </c>
      <c r="M4" s="710"/>
    </row>
    <row r="5" spans="1:14" s="393" customFormat="1" ht="21.75" customHeight="1">
      <c r="A5" s="697" t="s">
        <v>647</v>
      </c>
      <c r="B5" s="701" t="s">
        <v>646</v>
      </c>
      <c r="C5" s="702"/>
      <c r="D5" s="702"/>
      <c r="E5" s="702"/>
      <c r="F5" s="703"/>
      <c r="G5" s="701" t="s">
        <v>645</v>
      </c>
      <c r="H5" s="712"/>
      <c r="I5" s="712"/>
      <c r="J5" s="712"/>
      <c r="K5" s="712"/>
      <c r="L5" s="713"/>
      <c r="M5" s="705" t="s">
        <v>644</v>
      </c>
    </row>
    <row r="6" spans="1:14" s="393" customFormat="1" ht="9.75" customHeight="1">
      <c r="A6" s="697"/>
      <c r="B6" s="690" t="s">
        <v>643</v>
      </c>
      <c r="C6" s="698" t="s">
        <v>642</v>
      </c>
      <c r="D6" s="590" t="s">
        <v>638</v>
      </c>
      <c r="E6" s="590" t="s">
        <v>637</v>
      </c>
      <c r="F6" s="705" t="s">
        <v>7</v>
      </c>
      <c r="G6" s="583" t="s">
        <v>641</v>
      </c>
      <c r="H6" s="583" t="s">
        <v>640</v>
      </c>
      <c r="I6" s="583" t="s">
        <v>639</v>
      </c>
      <c r="J6" s="583" t="s">
        <v>638</v>
      </c>
      <c r="K6" s="583" t="s">
        <v>637</v>
      </c>
      <c r="L6" s="583" t="s">
        <v>7</v>
      </c>
      <c r="M6" s="706"/>
    </row>
    <row r="7" spans="1:14" s="393" customFormat="1" ht="15.75" customHeight="1">
      <c r="A7" s="697"/>
      <c r="B7" s="590"/>
      <c r="C7" s="698"/>
      <c r="D7" s="590"/>
      <c r="E7" s="590"/>
      <c r="F7" s="554"/>
      <c r="G7" s="704"/>
      <c r="H7" s="704"/>
      <c r="I7" s="704"/>
      <c r="J7" s="704"/>
      <c r="K7" s="704"/>
      <c r="L7" s="704"/>
      <c r="M7" s="554"/>
    </row>
    <row r="8" spans="1:14" s="393" customFormat="1" ht="15.75" customHeight="1">
      <c r="A8" s="229" t="s">
        <v>636</v>
      </c>
      <c r="B8" s="390">
        <v>185866</v>
      </c>
      <c r="C8" s="390">
        <v>0</v>
      </c>
      <c r="D8" s="390">
        <v>0</v>
      </c>
      <c r="E8" s="390">
        <v>6</v>
      </c>
      <c r="F8" s="390">
        <v>185872</v>
      </c>
      <c r="G8" s="390">
        <v>10831</v>
      </c>
      <c r="H8" s="390">
        <v>0</v>
      </c>
      <c r="I8" s="390">
        <v>0</v>
      </c>
      <c r="J8" s="390">
        <v>0</v>
      </c>
      <c r="K8" s="390">
        <v>0</v>
      </c>
      <c r="L8" s="390">
        <v>10831</v>
      </c>
      <c r="M8" s="390">
        <v>196703</v>
      </c>
      <c r="N8" s="389"/>
    </row>
    <row r="9" spans="1:14" ht="18.600000000000001" customHeight="1">
      <c r="A9" s="229" t="s">
        <v>635</v>
      </c>
      <c r="B9" s="390">
        <v>0</v>
      </c>
      <c r="C9" s="390">
        <v>0</v>
      </c>
      <c r="D9" s="390">
        <v>0</v>
      </c>
      <c r="E9" s="390">
        <v>0</v>
      </c>
      <c r="F9" s="390">
        <v>0</v>
      </c>
      <c r="G9" s="390">
        <v>0</v>
      </c>
      <c r="H9" s="390">
        <v>0</v>
      </c>
      <c r="I9" s="390">
        <v>0</v>
      </c>
      <c r="J9" s="390">
        <v>0</v>
      </c>
      <c r="K9" s="390">
        <v>0</v>
      </c>
      <c r="L9" s="390">
        <v>0</v>
      </c>
      <c r="M9" s="390">
        <v>0</v>
      </c>
    </row>
    <row r="10" spans="1:14" ht="18.600000000000001" customHeight="1">
      <c r="A10" s="229" t="s">
        <v>634</v>
      </c>
      <c r="B10" s="390">
        <v>0</v>
      </c>
      <c r="C10" s="390">
        <v>0</v>
      </c>
      <c r="D10" s="390">
        <v>0</v>
      </c>
      <c r="E10" s="390">
        <v>0</v>
      </c>
      <c r="F10" s="390">
        <v>0</v>
      </c>
      <c r="G10" s="390">
        <v>0</v>
      </c>
      <c r="H10" s="390">
        <v>0</v>
      </c>
      <c r="I10" s="390">
        <v>0</v>
      </c>
      <c r="J10" s="390">
        <v>0</v>
      </c>
      <c r="K10" s="390">
        <v>0</v>
      </c>
      <c r="L10" s="390">
        <v>0</v>
      </c>
      <c r="M10" s="390">
        <v>0</v>
      </c>
    </row>
    <row r="11" spans="1:14" ht="18.600000000000001" customHeight="1">
      <c r="A11" s="229" t="s">
        <v>633</v>
      </c>
      <c r="B11" s="390">
        <v>0</v>
      </c>
      <c r="C11" s="390">
        <v>0</v>
      </c>
      <c r="D11" s="390">
        <v>0</v>
      </c>
      <c r="E11" s="390">
        <v>0</v>
      </c>
      <c r="F11" s="390">
        <v>0</v>
      </c>
      <c r="G11" s="390">
        <v>0</v>
      </c>
      <c r="H11" s="390">
        <v>0</v>
      </c>
      <c r="I11" s="390">
        <v>0</v>
      </c>
      <c r="J11" s="390">
        <v>0</v>
      </c>
      <c r="K11" s="390">
        <v>0</v>
      </c>
      <c r="L11" s="390">
        <v>0</v>
      </c>
      <c r="M11" s="390">
        <v>0</v>
      </c>
    </row>
    <row r="12" spans="1:14" ht="18.600000000000001" customHeight="1">
      <c r="A12" s="229" t="s">
        <v>632</v>
      </c>
      <c r="B12" s="390">
        <v>0</v>
      </c>
      <c r="C12" s="390">
        <v>0</v>
      </c>
      <c r="D12" s="390">
        <v>0</v>
      </c>
      <c r="E12" s="390">
        <v>0</v>
      </c>
      <c r="F12" s="390">
        <v>0</v>
      </c>
      <c r="G12" s="390">
        <v>0</v>
      </c>
      <c r="H12" s="390">
        <v>0</v>
      </c>
      <c r="I12" s="390">
        <v>0</v>
      </c>
      <c r="J12" s="390">
        <v>0</v>
      </c>
      <c r="K12" s="390">
        <v>0</v>
      </c>
      <c r="L12" s="390">
        <v>0</v>
      </c>
      <c r="M12" s="390">
        <v>0</v>
      </c>
    </row>
    <row r="13" spans="1:14" ht="18.600000000000001" customHeight="1">
      <c r="A13" s="229" t="s">
        <v>631</v>
      </c>
      <c r="B13" s="390">
        <v>0</v>
      </c>
      <c r="C13" s="390">
        <v>0</v>
      </c>
      <c r="D13" s="390">
        <v>0</v>
      </c>
      <c r="E13" s="390">
        <v>0</v>
      </c>
      <c r="F13" s="390">
        <v>0</v>
      </c>
      <c r="G13" s="390">
        <v>0</v>
      </c>
      <c r="H13" s="390">
        <v>0</v>
      </c>
      <c r="I13" s="390">
        <v>0</v>
      </c>
      <c r="J13" s="390">
        <v>0</v>
      </c>
      <c r="K13" s="390">
        <v>0</v>
      </c>
      <c r="L13" s="390">
        <v>0</v>
      </c>
      <c r="M13" s="390">
        <v>0</v>
      </c>
    </row>
    <row r="14" spans="1:14" ht="18.600000000000001" customHeight="1">
      <c r="A14" s="229" t="s">
        <v>630</v>
      </c>
      <c r="B14" s="390">
        <v>185028</v>
      </c>
      <c r="C14" s="390">
        <v>0</v>
      </c>
      <c r="D14" s="390">
        <v>0</v>
      </c>
      <c r="E14" s="390">
        <v>6</v>
      </c>
      <c r="F14" s="390">
        <v>185034</v>
      </c>
      <c r="G14" s="390">
        <v>10831</v>
      </c>
      <c r="H14" s="390">
        <v>0</v>
      </c>
      <c r="I14" s="390">
        <v>0</v>
      </c>
      <c r="J14" s="390">
        <v>0</v>
      </c>
      <c r="K14" s="390">
        <v>0</v>
      </c>
      <c r="L14" s="390">
        <v>10831</v>
      </c>
      <c r="M14" s="390">
        <v>195865</v>
      </c>
    </row>
    <row r="15" spans="1:14" ht="18.600000000000001" customHeight="1">
      <c r="A15" s="229" t="s">
        <v>629</v>
      </c>
      <c r="B15" s="390">
        <v>0</v>
      </c>
      <c r="C15" s="390">
        <v>0</v>
      </c>
      <c r="D15" s="390">
        <v>0</v>
      </c>
      <c r="E15" s="390">
        <v>0</v>
      </c>
      <c r="F15" s="390">
        <v>0</v>
      </c>
      <c r="G15" s="390">
        <v>0</v>
      </c>
      <c r="H15" s="390">
        <v>0</v>
      </c>
      <c r="I15" s="390">
        <v>0</v>
      </c>
      <c r="J15" s="390">
        <v>0</v>
      </c>
      <c r="K15" s="390">
        <v>0</v>
      </c>
      <c r="L15" s="390">
        <v>0</v>
      </c>
      <c r="M15" s="390">
        <v>0</v>
      </c>
    </row>
    <row r="16" spans="1:14" ht="18.600000000000001" customHeight="1">
      <c r="A16" s="229" t="s">
        <v>628</v>
      </c>
      <c r="B16" s="390">
        <v>0</v>
      </c>
      <c r="C16" s="390">
        <v>0</v>
      </c>
      <c r="D16" s="390">
        <v>0</v>
      </c>
      <c r="E16" s="390">
        <v>0</v>
      </c>
      <c r="F16" s="390">
        <v>0</v>
      </c>
      <c r="G16" s="390">
        <v>0</v>
      </c>
      <c r="H16" s="390">
        <v>0</v>
      </c>
      <c r="I16" s="390">
        <v>0</v>
      </c>
      <c r="J16" s="390">
        <v>0</v>
      </c>
      <c r="K16" s="390">
        <v>0</v>
      </c>
      <c r="L16" s="390">
        <v>0</v>
      </c>
      <c r="M16" s="390">
        <v>0</v>
      </c>
    </row>
    <row r="17" spans="1:13" ht="18.600000000000001" customHeight="1">
      <c r="A17" s="229" t="s">
        <v>627</v>
      </c>
      <c r="B17" s="390">
        <v>0</v>
      </c>
      <c r="C17" s="390">
        <v>0</v>
      </c>
      <c r="D17" s="390">
        <v>0</v>
      </c>
      <c r="E17" s="390">
        <v>0</v>
      </c>
      <c r="F17" s="390">
        <v>0</v>
      </c>
      <c r="G17" s="390">
        <v>0</v>
      </c>
      <c r="H17" s="390">
        <v>0</v>
      </c>
      <c r="I17" s="390">
        <v>0</v>
      </c>
      <c r="J17" s="390">
        <v>0</v>
      </c>
      <c r="K17" s="390">
        <v>0</v>
      </c>
      <c r="L17" s="390">
        <v>0</v>
      </c>
      <c r="M17" s="390">
        <v>0</v>
      </c>
    </row>
    <row r="18" spans="1:13" ht="18.600000000000001" customHeight="1">
      <c r="A18" s="229" t="s">
        <v>626</v>
      </c>
      <c r="B18" s="390">
        <v>0</v>
      </c>
      <c r="C18" s="390">
        <v>0</v>
      </c>
      <c r="D18" s="390">
        <v>0</v>
      </c>
      <c r="E18" s="390">
        <v>0</v>
      </c>
      <c r="F18" s="390">
        <v>0</v>
      </c>
      <c r="G18" s="390">
        <v>0</v>
      </c>
      <c r="H18" s="390">
        <v>0</v>
      </c>
      <c r="I18" s="390">
        <v>0</v>
      </c>
      <c r="J18" s="390">
        <v>0</v>
      </c>
      <c r="K18" s="390">
        <v>0</v>
      </c>
      <c r="L18" s="390">
        <v>0</v>
      </c>
      <c r="M18" s="390">
        <v>0</v>
      </c>
    </row>
    <row r="19" spans="1:13" ht="18.600000000000001" customHeight="1">
      <c r="A19" s="229" t="s">
        <v>625</v>
      </c>
      <c r="B19" s="390">
        <v>0</v>
      </c>
      <c r="C19" s="390">
        <v>0</v>
      </c>
      <c r="D19" s="390">
        <v>0</v>
      </c>
      <c r="E19" s="390">
        <v>0</v>
      </c>
      <c r="F19" s="390">
        <v>0</v>
      </c>
      <c r="G19" s="390">
        <v>0</v>
      </c>
      <c r="H19" s="390">
        <v>0</v>
      </c>
      <c r="I19" s="390">
        <v>0</v>
      </c>
      <c r="J19" s="390">
        <v>0</v>
      </c>
      <c r="K19" s="390">
        <v>0</v>
      </c>
      <c r="L19" s="390">
        <v>0</v>
      </c>
      <c r="M19" s="390">
        <v>0</v>
      </c>
    </row>
    <row r="20" spans="1:13" ht="18.600000000000001" customHeight="1">
      <c r="A20" s="229" t="s">
        <v>624</v>
      </c>
      <c r="B20" s="390">
        <v>0</v>
      </c>
      <c r="C20" s="390">
        <v>0</v>
      </c>
      <c r="D20" s="390">
        <v>0</v>
      </c>
      <c r="E20" s="390">
        <v>0</v>
      </c>
      <c r="F20" s="390">
        <v>0</v>
      </c>
      <c r="G20" s="390">
        <v>0</v>
      </c>
      <c r="H20" s="390">
        <v>0</v>
      </c>
      <c r="I20" s="390">
        <v>0</v>
      </c>
      <c r="J20" s="390">
        <v>0</v>
      </c>
      <c r="K20" s="390">
        <v>0</v>
      </c>
      <c r="L20" s="390">
        <v>0</v>
      </c>
      <c r="M20" s="390">
        <v>0</v>
      </c>
    </row>
    <row r="21" spans="1:13" ht="18.600000000000001" customHeight="1">
      <c r="A21" s="229" t="s">
        <v>623</v>
      </c>
      <c r="B21" s="390">
        <v>0</v>
      </c>
      <c r="C21" s="390">
        <v>0</v>
      </c>
      <c r="D21" s="390">
        <v>0</v>
      </c>
      <c r="E21" s="390">
        <v>0</v>
      </c>
      <c r="F21" s="390">
        <v>0</v>
      </c>
      <c r="G21" s="390">
        <v>0</v>
      </c>
      <c r="H21" s="390">
        <v>0</v>
      </c>
      <c r="I21" s="390">
        <v>0</v>
      </c>
      <c r="J21" s="390">
        <v>0</v>
      </c>
      <c r="K21" s="390">
        <v>0</v>
      </c>
      <c r="L21" s="390">
        <v>0</v>
      </c>
      <c r="M21" s="390">
        <v>0</v>
      </c>
    </row>
    <row r="22" spans="1:13" ht="18.600000000000001" customHeight="1">
      <c r="A22" s="229" t="s">
        <v>622</v>
      </c>
      <c r="B22" s="390">
        <v>0</v>
      </c>
      <c r="C22" s="390">
        <v>0</v>
      </c>
      <c r="D22" s="390">
        <v>0</v>
      </c>
      <c r="E22" s="390">
        <v>0</v>
      </c>
      <c r="F22" s="390">
        <v>0</v>
      </c>
      <c r="G22" s="390">
        <v>0</v>
      </c>
      <c r="H22" s="390">
        <v>0</v>
      </c>
      <c r="I22" s="390">
        <v>0</v>
      </c>
      <c r="J22" s="390">
        <v>0</v>
      </c>
      <c r="K22" s="390">
        <v>0</v>
      </c>
      <c r="L22" s="390">
        <v>0</v>
      </c>
      <c r="M22" s="390">
        <v>0</v>
      </c>
    </row>
    <row r="23" spans="1:13" ht="18.600000000000001" customHeight="1">
      <c r="A23" s="229" t="s">
        <v>621</v>
      </c>
      <c r="B23" s="390">
        <v>838</v>
      </c>
      <c r="C23" s="390">
        <v>0</v>
      </c>
      <c r="D23" s="390">
        <v>0</v>
      </c>
      <c r="E23" s="390">
        <v>0</v>
      </c>
      <c r="F23" s="390">
        <v>838</v>
      </c>
      <c r="G23" s="390">
        <v>0</v>
      </c>
      <c r="H23" s="390">
        <v>0</v>
      </c>
      <c r="I23" s="390">
        <v>0</v>
      </c>
      <c r="J23" s="390">
        <v>0</v>
      </c>
      <c r="K23" s="390">
        <v>0</v>
      </c>
      <c r="L23" s="390">
        <v>0</v>
      </c>
      <c r="M23" s="390">
        <v>838</v>
      </c>
    </row>
    <row r="24" spans="1:13" ht="18.600000000000001" customHeight="1">
      <c r="A24" s="229"/>
    </row>
    <row r="25" spans="1:13" ht="18.600000000000001" customHeight="1">
      <c r="A25" s="229"/>
    </row>
    <row r="26" spans="1:13" ht="18.600000000000001" customHeight="1">
      <c r="A26" s="229"/>
    </row>
    <row r="27" spans="1:13" ht="18.600000000000001" customHeight="1">
      <c r="A27" s="229"/>
    </row>
    <row r="28" spans="1:13" ht="18.600000000000001" customHeight="1">
      <c r="A28" s="229"/>
    </row>
    <row r="29" spans="1:13" ht="18.600000000000001" customHeight="1">
      <c r="A29" s="229"/>
    </row>
    <row r="30" spans="1:13" ht="18.600000000000001" customHeight="1">
      <c r="A30" s="229"/>
    </row>
    <row r="31" spans="1:13" ht="18.600000000000001" customHeight="1">
      <c r="A31" s="229"/>
    </row>
    <row r="32" spans="1:13" ht="18.600000000000001" customHeight="1">
      <c r="A32" s="229"/>
    </row>
    <row r="33" spans="1:13" ht="18.600000000000001" customHeight="1">
      <c r="A33" s="229"/>
    </row>
    <row r="34" spans="1:13" ht="18.600000000000001" customHeight="1">
      <c r="A34" s="229"/>
    </row>
    <row r="35" spans="1:13" ht="18.600000000000001" customHeight="1">
      <c r="A35" s="229"/>
    </row>
    <row r="36" spans="1:13" ht="18.600000000000001" customHeight="1">
      <c r="A36" s="229"/>
    </row>
    <row r="37" spans="1:13" ht="18.600000000000001" customHeight="1">
      <c r="A37" s="229"/>
    </row>
    <row r="38" spans="1:13" ht="18.600000000000001" customHeight="1">
      <c r="A38" s="229"/>
    </row>
    <row r="39" spans="1:13" ht="18.600000000000001" customHeight="1">
      <c r="A39" s="229"/>
    </row>
    <row r="40" spans="1:13" ht="18.600000000000001" customHeight="1">
      <c r="A40" s="232"/>
      <c r="B40" s="392"/>
      <c r="C40" s="392"/>
      <c r="D40" s="392"/>
      <c r="E40" s="392"/>
      <c r="F40" s="392"/>
      <c r="G40" s="392"/>
      <c r="H40" s="392"/>
      <c r="I40" s="392"/>
      <c r="J40" s="392"/>
      <c r="K40" s="392"/>
      <c r="L40" s="392"/>
      <c r="M40" s="392"/>
    </row>
  </sheetData>
  <mergeCells count="24">
    <mergeCell ref="M5:M7"/>
    <mergeCell ref="E3:F3"/>
    <mergeCell ref="G3:H3"/>
    <mergeCell ref="G4:H4"/>
    <mergeCell ref="L4:M4"/>
    <mergeCell ref="F6:F7"/>
    <mergeCell ref="E4:F4"/>
    <mergeCell ref="G6:G7"/>
    <mergeCell ref="H6:H7"/>
    <mergeCell ref="I6:I7"/>
    <mergeCell ref="G5:L5"/>
    <mergeCell ref="G1:L1"/>
    <mergeCell ref="J6:J7"/>
    <mergeCell ref="K6:K7"/>
    <mergeCell ref="L6:L7"/>
    <mergeCell ref="G2:L2"/>
    <mergeCell ref="A5:A7"/>
    <mergeCell ref="E6:E7"/>
    <mergeCell ref="B6:B7"/>
    <mergeCell ref="C6:C7"/>
    <mergeCell ref="B1:F1"/>
    <mergeCell ref="B5:F5"/>
    <mergeCell ref="D6:D7"/>
    <mergeCell ref="B2:F2"/>
  </mergeCells>
  <phoneticPr fontId="2" type="noConversion"/>
  <pageMargins left="0.62992125984251968" right="0.55118110236220474" top="1.1811023622047245" bottom="0.70866141732283472" header="0.31496062992125984" footer="0.31496062992125984"/>
  <pageSetup paperSize="9" firstPageNumber="60" fitToWidth="0" pageOrder="overThenDown" orientation="portrait" useFirstPageNumber="1" r:id="rId1"/>
  <headerFooter scaleWithDoc="0" alignWithMargins="0">
    <oddFooter>&amp;C&amp;"標楷體,標準"&amp;9&amp;P&amp;L&amp;R</oddFooter>
    <evenFooter>&amp;L&amp;"標楷體,標準"&amp;11欄位，應以分配預算暫列數填列，無須區分經資門。</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zoomScaleNormal="100" workbookViewId="0">
      <selection activeCell="H3" sqref="H3:K3"/>
    </sheetView>
  </sheetViews>
  <sheetFormatPr defaultColWidth="9" defaultRowHeight="20.399999999999999" customHeight="1"/>
  <cols>
    <col min="1" max="1" width="2.6640625" style="60" customWidth="1"/>
    <col min="2" max="2" width="2.88671875" style="60" customWidth="1"/>
    <col min="3" max="3" width="2.6640625" style="60" customWidth="1"/>
    <col min="4" max="4" width="2.88671875" style="60" customWidth="1"/>
    <col min="5" max="5" width="21.88671875" style="60" customWidth="1"/>
    <col min="6" max="6" width="14" style="90" customWidth="1"/>
    <col min="7" max="7" width="14.21875" style="90" customWidth="1"/>
    <col min="8" max="8" width="14.77734375" style="90" customWidth="1"/>
    <col min="9" max="9" width="11.21875" style="90" customWidth="1"/>
    <col min="10" max="10" width="17.77734375" style="90" customWidth="1"/>
    <col min="11" max="11" width="19.21875" style="90" customWidth="1"/>
    <col min="12" max="12" width="18.21875" style="90" customWidth="1"/>
    <col min="13" max="13" width="15.6640625" style="90" customWidth="1"/>
    <col min="14" max="14" width="16.88671875" style="90" customWidth="1"/>
    <col min="15" max="16384" width="9" style="89"/>
  </cols>
  <sheetData>
    <row r="1" spans="1:14" s="92" customFormat="1" ht="21.6" customHeight="1">
      <c r="A1" s="96"/>
      <c r="B1" s="96"/>
      <c r="C1" s="96"/>
      <c r="D1" s="96"/>
      <c r="E1" s="96"/>
      <c r="F1" s="426" t="s">
        <v>11</v>
      </c>
      <c r="G1" s="427"/>
      <c r="H1" s="427"/>
      <c r="I1" s="427"/>
      <c r="J1" s="428" t="s">
        <v>11</v>
      </c>
      <c r="K1" s="428"/>
      <c r="L1" s="429"/>
      <c r="M1" s="429"/>
      <c r="N1" s="95"/>
    </row>
    <row r="2" spans="1:14" s="92" customFormat="1" ht="21.6" customHeight="1">
      <c r="A2" s="96"/>
      <c r="B2" s="96"/>
      <c r="C2" s="96"/>
      <c r="D2" s="96"/>
      <c r="E2" s="96"/>
      <c r="F2" s="426" t="s">
        <v>135</v>
      </c>
      <c r="G2" s="427"/>
      <c r="H2" s="427"/>
      <c r="I2" s="427"/>
      <c r="J2" s="428" t="s">
        <v>134</v>
      </c>
      <c r="K2" s="428"/>
      <c r="L2" s="429"/>
      <c r="M2" s="429"/>
      <c r="N2" s="95"/>
    </row>
    <row r="3" spans="1:14" s="92" customFormat="1" ht="21.6" customHeight="1">
      <c r="A3" s="96"/>
      <c r="B3" s="96"/>
      <c r="C3" s="96"/>
      <c r="D3" s="96"/>
      <c r="E3" s="96"/>
      <c r="F3" s="95"/>
      <c r="G3" s="95"/>
      <c r="H3" s="433" t="s">
        <v>181</v>
      </c>
      <c r="I3" s="433"/>
      <c r="J3" s="434" t="s">
        <v>180</v>
      </c>
      <c r="K3" s="434"/>
      <c r="L3" s="95"/>
      <c r="M3" s="95"/>
      <c r="N3" s="95"/>
    </row>
    <row r="4" spans="1:14" s="92" customFormat="1" ht="21.6" customHeight="1">
      <c r="A4" s="424" t="s">
        <v>131</v>
      </c>
      <c r="B4" s="424"/>
      <c r="C4" s="424"/>
      <c r="D4" s="424"/>
      <c r="E4" s="425"/>
      <c r="F4" s="94"/>
      <c r="G4" s="94"/>
      <c r="H4" s="420" t="s">
        <v>130</v>
      </c>
      <c r="I4" s="420"/>
      <c r="J4" s="430" t="s">
        <v>129</v>
      </c>
      <c r="K4" s="430"/>
      <c r="L4" s="94"/>
      <c r="M4" s="420" t="s">
        <v>179</v>
      </c>
      <c r="N4" s="421"/>
    </row>
    <row r="5" spans="1:14" s="92" customFormat="1" ht="21.6" customHeight="1">
      <c r="A5" s="422" t="s">
        <v>178</v>
      </c>
      <c r="B5" s="422"/>
      <c r="C5" s="422"/>
      <c r="D5" s="422"/>
      <c r="E5" s="422"/>
      <c r="F5" s="423" t="s">
        <v>177</v>
      </c>
      <c r="G5" s="423"/>
      <c r="H5" s="423"/>
      <c r="I5" s="423"/>
      <c r="J5" s="93"/>
      <c r="K5" s="423" t="s">
        <v>176</v>
      </c>
      <c r="L5" s="423"/>
      <c r="M5" s="423" t="s">
        <v>175</v>
      </c>
      <c r="N5" s="423" t="s">
        <v>174</v>
      </c>
    </row>
    <row r="6" spans="1:14" s="92" customFormat="1" ht="20.399999999999999" customHeight="1">
      <c r="A6" s="422" t="s">
        <v>120</v>
      </c>
      <c r="B6" s="422" t="s">
        <v>119</v>
      </c>
      <c r="C6" s="422" t="s">
        <v>118</v>
      </c>
      <c r="D6" s="422" t="s">
        <v>117</v>
      </c>
      <c r="E6" s="422" t="s">
        <v>173</v>
      </c>
      <c r="F6" s="423" t="s">
        <v>172</v>
      </c>
      <c r="G6" s="423" t="s">
        <v>171</v>
      </c>
      <c r="H6" s="423"/>
      <c r="I6" s="423"/>
      <c r="J6" s="423" t="s">
        <v>170</v>
      </c>
      <c r="K6" s="423" t="s">
        <v>169</v>
      </c>
      <c r="L6" s="423" t="s">
        <v>114</v>
      </c>
      <c r="M6" s="423"/>
      <c r="N6" s="423"/>
    </row>
    <row r="7" spans="1:14" s="92" customFormat="1" ht="21.75" customHeight="1">
      <c r="A7" s="422"/>
      <c r="B7" s="422"/>
      <c r="C7" s="422"/>
      <c r="D7" s="422"/>
      <c r="E7" s="422"/>
      <c r="F7" s="423"/>
      <c r="G7" s="93" t="s">
        <v>168</v>
      </c>
      <c r="H7" s="93" t="s">
        <v>167</v>
      </c>
      <c r="I7" s="93" t="s">
        <v>166</v>
      </c>
      <c r="J7" s="423"/>
      <c r="K7" s="423"/>
      <c r="L7" s="423"/>
      <c r="M7" s="423"/>
      <c r="N7" s="423"/>
    </row>
    <row r="8" spans="1:14" s="92" customFormat="1" ht="18.75" customHeight="1">
      <c r="A8" s="422"/>
      <c r="B8" s="422"/>
      <c r="C8" s="422"/>
      <c r="D8" s="422"/>
      <c r="E8" s="422"/>
      <c r="F8" s="423"/>
      <c r="G8" s="423" t="s">
        <v>165</v>
      </c>
      <c r="H8" s="423" t="s">
        <v>164</v>
      </c>
      <c r="I8" s="423" t="s">
        <v>163</v>
      </c>
      <c r="J8" s="423"/>
      <c r="K8" s="423" t="s">
        <v>115</v>
      </c>
      <c r="L8" s="423" t="s">
        <v>162</v>
      </c>
      <c r="M8" s="423"/>
      <c r="N8" s="423"/>
    </row>
    <row r="9" spans="1:14" s="92" customFormat="1" ht="15" customHeight="1">
      <c r="A9" s="422"/>
      <c r="B9" s="422"/>
      <c r="C9" s="422"/>
      <c r="D9" s="422"/>
      <c r="E9" s="422"/>
      <c r="F9" s="423"/>
      <c r="G9" s="423"/>
      <c r="H9" s="423"/>
      <c r="I9" s="423"/>
      <c r="J9" s="423"/>
      <c r="K9" s="423"/>
      <c r="L9" s="423"/>
      <c r="M9" s="423"/>
      <c r="N9" s="423"/>
    </row>
    <row r="10" spans="1:14" ht="20.399999999999999" customHeight="1">
      <c r="A10" s="431" t="s">
        <v>113</v>
      </c>
      <c r="B10" s="431" t="s">
        <v>11</v>
      </c>
      <c r="C10" s="431" t="s">
        <v>11</v>
      </c>
      <c r="D10" s="431" t="s">
        <v>11</v>
      </c>
      <c r="E10" s="431" t="s">
        <v>112</v>
      </c>
      <c r="F10" s="432">
        <v>192577000</v>
      </c>
      <c r="G10" s="90">
        <v>0</v>
      </c>
      <c r="H10" s="90">
        <v>0</v>
      </c>
      <c r="I10" s="90">
        <v>0</v>
      </c>
      <c r="J10" s="432">
        <v>192577000</v>
      </c>
      <c r="K10" s="90">
        <v>189602936</v>
      </c>
      <c r="L10" s="90">
        <v>2746000</v>
      </c>
      <c r="M10" s="432">
        <v>-228064</v>
      </c>
      <c r="N10" s="432" t="s">
        <v>141</v>
      </c>
    </row>
    <row r="11" spans="1:14" ht="20.399999999999999" customHeight="1">
      <c r="A11" s="431"/>
      <c r="B11" s="431"/>
      <c r="C11" s="431"/>
      <c r="D11" s="431"/>
      <c r="E11" s="431"/>
      <c r="F11" s="432"/>
      <c r="G11" s="90">
        <v>0</v>
      </c>
      <c r="H11" s="90">
        <v>0</v>
      </c>
      <c r="I11" s="90">
        <v>0</v>
      </c>
      <c r="J11" s="432"/>
      <c r="K11" s="90">
        <v>0</v>
      </c>
      <c r="L11" s="90">
        <v>192348936</v>
      </c>
      <c r="M11" s="432"/>
      <c r="N11" s="432"/>
    </row>
    <row r="12" spans="1:14" ht="20.399999999999999" customHeight="1">
      <c r="A12" s="431" t="s">
        <v>11</v>
      </c>
      <c r="B12" s="431" t="s">
        <v>11</v>
      </c>
      <c r="C12" s="431" t="s">
        <v>11</v>
      </c>
      <c r="D12" s="431" t="s">
        <v>11</v>
      </c>
      <c r="E12" s="431" t="s">
        <v>144</v>
      </c>
      <c r="F12" s="432">
        <v>181744000</v>
      </c>
      <c r="G12" s="90">
        <v>0</v>
      </c>
      <c r="H12" s="90">
        <v>0</v>
      </c>
      <c r="I12" s="90">
        <v>0</v>
      </c>
      <c r="J12" s="432">
        <v>181744000</v>
      </c>
      <c r="K12" s="90">
        <v>181518367</v>
      </c>
      <c r="L12" s="90">
        <v>0</v>
      </c>
      <c r="M12" s="432">
        <v>-225633</v>
      </c>
      <c r="N12" s="432" t="s">
        <v>141</v>
      </c>
    </row>
    <row r="13" spans="1:14" ht="20.399999999999999" customHeight="1">
      <c r="A13" s="431"/>
      <c r="B13" s="431"/>
      <c r="C13" s="431"/>
      <c r="D13" s="431"/>
      <c r="E13" s="431"/>
      <c r="F13" s="432"/>
      <c r="G13" s="90">
        <v>0</v>
      </c>
      <c r="H13" s="90">
        <v>0</v>
      </c>
      <c r="I13" s="90">
        <v>0</v>
      </c>
      <c r="J13" s="432"/>
      <c r="K13" s="90">
        <v>0</v>
      </c>
      <c r="L13" s="90">
        <v>181518367</v>
      </c>
      <c r="M13" s="432"/>
      <c r="N13" s="432"/>
    </row>
    <row r="14" spans="1:14" ht="20.399999999999999" customHeight="1">
      <c r="A14" s="431" t="s">
        <v>11</v>
      </c>
      <c r="B14" s="431" t="s">
        <v>11</v>
      </c>
      <c r="C14" s="431" t="s">
        <v>11</v>
      </c>
      <c r="D14" s="431" t="s">
        <v>11</v>
      </c>
      <c r="E14" s="431" t="s">
        <v>161</v>
      </c>
      <c r="F14" s="432">
        <v>10833000</v>
      </c>
      <c r="G14" s="90">
        <v>0</v>
      </c>
      <c r="H14" s="90">
        <v>0</v>
      </c>
      <c r="I14" s="90">
        <v>0</v>
      </c>
      <c r="J14" s="432">
        <v>10833000</v>
      </c>
      <c r="K14" s="90">
        <v>8084569</v>
      </c>
      <c r="L14" s="90">
        <v>2746000</v>
      </c>
      <c r="M14" s="432">
        <v>-2431</v>
      </c>
      <c r="N14" s="432" t="s">
        <v>160</v>
      </c>
    </row>
    <row r="15" spans="1:14" ht="20.399999999999999" customHeight="1">
      <c r="A15" s="431"/>
      <c r="B15" s="431"/>
      <c r="C15" s="431"/>
      <c r="D15" s="431"/>
      <c r="E15" s="431"/>
      <c r="F15" s="432"/>
      <c r="G15" s="90">
        <v>0</v>
      </c>
      <c r="H15" s="90">
        <v>0</v>
      </c>
      <c r="I15" s="90">
        <v>0</v>
      </c>
      <c r="J15" s="432"/>
      <c r="K15" s="90">
        <v>0</v>
      </c>
      <c r="L15" s="90">
        <v>10830569</v>
      </c>
      <c r="M15" s="432"/>
      <c r="N15" s="432"/>
    </row>
    <row r="16" spans="1:14" ht="20.399999999999999" customHeight="1">
      <c r="A16" s="431" t="s">
        <v>11</v>
      </c>
      <c r="B16" s="431" t="s">
        <v>19</v>
      </c>
      <c r="C16" s="431" t="s">
        <v>11</v>
      </c>
      <c r="D16" s="431" t="s">
        <v>11</v>
      </c>
      <c r="E16" s="431" t="s">
        <v>111</v>
      </c>
      <c r="F16" s="432">
        <v>192577000</v>
      </c>
      <c r="G16" s="90">
        <v>0</v>
      </c>
      <c r="H16" s="90">
        <v>0</v>
      </c>
      <c r="I16" s="90">
        <v>0</v>
      </c>
      <c r="J16" s="432">
        <v>192577000</v>
      </c>
      <c r="K16" s="90">
        <v>189602936</v>
      </c>
      <c r="L16" s="90">
        <v>2746000</v>
      </c>
      <c r="M16" s="432">
        <v>-228064</v>
      </c>
      <c r="N16" s="432" t="s">
        <v>141</v>
      </c>
    </row>
    <row r="17" spans="1:14" ht="20.399999999999999" customHeight="1">
      <c r="A17" s="431"/>
      <c r="B17" s="431"/>
      <c r="C17" s="431"/>
      <c r="D17" s="431"/>
      <c r="E17" s="431"/>
      <c r="F17" s="432"/>
      <c r="G17" s="90">
        <v>0</v>
      </c>
      <c r="H17" s="90">
        <v>0</v>
      </c>
      <c r="I17" s="90">
        <v>0</v>
      </c>
      <c r="J17" s="432"/>
      <c r="K17" s="90">
        <v>0</v>
      </c>
      <c r="L17" s="90">
        <v>192348936</v>
      </c>
      <c r="M17" s="432"/>
      <c r="N17" s="432"/>
    </row>
    <row r="18" spans="1:14" ht="20.399999999999999" customHeight="1">
      <c r="A18" s="431" t="s">
        <v>11</v>
      </c>
      <c r="B18" s="431" t="s">
        <v>11</v>
      </c>
      <c r="C18" s="431" t="s">
        <v>11</v>
      </c>
      <c r="D18" s="431" t="s">
        <v>11</v>
      </c>
      <c r="E18" s="431" t="s">
        <v>144</v>
      </c>
      <c r="F18" s="432">
        <v>181744000</v>
      </c>
      <c r="G18" s="90">
        <v>0</v>
      </c>
      <c r="H18" s="90">
        <v>0</v>
      </c>
      <c r="I18" s="90">
        <v>0</v>
      </c>
      <c r="J18" s="432">
        <v>181744000</v>
      </c>
      <c r="K18" s="90">
        <v>181518367</v>
      </c>
      <c r="L18" s="90">
        <v>0</v>
      </c>
      <c r="M18" s="432">
        <v>-225633</v>
      </c>
      <c r="N18" s="432" t="s">
        <v>141</v>
      </c>
    </row>
    <row r="19" spans="1:14" ht="20.399999999999999" customHeight="1">
      <c r="A19" s="431"/>
      <c r="B19" s="431"/>
      <c r="C19" s="431"/>
      <c r="D19" s="431"/>
      <c r="E19" s="431"/>
      <c r="F19" s="432"/>
      <c r="G19" s="90">
        <v>0</v>
      </c>
      <c r="H19" s="90">
        <v>0</v>
      </c>
      <c r="I19" s="90">
        <v>0</v>
      </c>
      <c r="J19" s="432"/>
      <c r="K19" s="90">
        <v>0</v>
      </c>
      <c r="L19" s="90">
        <v>181518367</v>
      </c>
      <c r="M19" s="432"/>
      <c r="N19" s="432"/>
    </row>
    <row r="20" spans="1:14" ht="20.399999999999999" customHeight="1">
      <c r="A20" s="431" t="s">
        <v>11</v>
      </c>
      <c r="B20" s="431" t="s">
        <v>11</v>
      </c>
      <c r="C20" s="431" t="s">
        <v>11</v>
      </c>
      <c r="D20" s="431" t="s">
        <v>11</v>
      </c>
      <c r="E20" s="431" t="s">
        <v>161</v>
      </c>
      <c r="F20" s="432">
        <v>10833000</v>
      </c>
      <c r="G20" s="90">
        <v>0</v>
      </c>
      <c r="H20" s="90">
        <v>0</v>
      </c>
      <c r="I20" s="90">
        <v>0</v>
      </c>
      <c r="J20" s="432">
        <v>10833000</v>
      </c>
      <c r="K20" s="90">
        <v>8084569</v>
      </c>
      <c r="L20" s="90">
        <v>2746000</v>
      </c>
      <c r="M20" s="432">
        <v>-2431</v>
      </c>
      <c r="N20" s="432" t="s">
        <v>160</v>
      </c>
    </row>
    <row r="21" spans="1:14" ht="20.399999999999999" customHeight="1">
      <c r="A21" s="431"/>
      <c r="B21" s="431"/>
      <c r="C21" s="431"/>
      <c r="D21" s="431"/>
      <c r="E21" s="431"/>
      <c r="F21" s="432"/>
      <c r="G21" s="90">
        <v>0</v>
      </c>
      <c r="H21" s="90">
        <v>0</v>
      </c>
      <c r="I21" s="90">
        <v>0</v>
      </c>
      <c r="J21" s="432"/>
      <c r="K21" s="90">
        <v>0</v>
      </c>
      <c r="L21" s="90">
        <v>10830569</v>
      </c>
      <c r="M21" s="432"/>
      <c r="N21" s="432"/>
    </row>
    <row r="22" spans="1:14" ht="20.399999999999999" customHeight="1">
      <c r="A22" s="431" t="s">
        <v>11</v>
      </c>
      <c r="B22" s="431" t="s">
        <v>11</v>
      </c>
      <c r="C22" s="431" t="s">
        <v>16</v>
      </c>
      <c r="D22" s="431" t="s">
        <v>11</v>
      </c>
      <c r="E22" s="431" t="s">
        <v>159</v>
      </c>
      <c r="F22" s="432">
        <v>173106000</v>
      </c>
      <c r="G22" s="90">
        <v>0</v>
      </c>
      <c r="H22" s="90">
        <v>0</v>
      </c>
      <c r="I22" s="90">
        <v>0</v>
      </c>
      <c r="J22" s="432">
        <v>173106000</v>
      </c>
      <c r="K22" s="90">
        <v>173061332</v>
      </c>
      <c r="L22" s="90">
        <v>0</v>
      </c>
      <c r="M22" s="432">
        <v>-44668</v>
      </c>
      <c r="N22" s="432" t="s">
        <v>158</v>
      </c>
    </row>
    <row r="23" spans="1:14" ht="20.399999999999999" customHeight="1">
      <c r="A23" s="431"/>
      <c r="B23" s="431"/>
      <c r="C23" s="431"/>
      <c r="D23" s="431"/>
      <c r="E23" s="431"/>
      <c r="F23" s="432"/>
      <c r="G23" s="90">
        <v>0</v>
      </c>
      <c r="H23" s="90">
        <v>0</v>
      </c>
      <c r="I23" s="90">
        <v>0</v>
      </c>
      <c r="J23" s="432"/>
      <c r="K23" s="90">
        <v>0</v>
      </c>
      <c r="L23" s="90">
        <v>173061332</v>
      </c>
      <c r="M23" s="432"/>
      <c r="N23" s="432"/>
    </row>
    <row r="24" spans="1:14" ht="20.399999999999999" customHeight="1">
      <c r="A24" s="431" t="s">
        <v>11</v>
      </c>
      <c r="B24" s="431" t="s">
        <v>11</v>
      </c>
      <c r="C24" s="431" t="s">
        <v>11</v>
      </c>
      <c r="D24" s="431" t="s">
        <v>11</v>
      </c>
      <c r="E24" s="431" t="s">
        <v>145</v>
      </c>
      <c r="F24" s="432">
        <v>154230000</v>
      </c>
      <c r="G24" s="90">
        <v>0</v>
      </c>
      <c r="H24" s="90">
        <v>0</v>
      </c>
      <c r="I24" s="90">
        <v>0</v>
      </c>
      <c r="J24" s="432">
        <v>154230000</v>
      </c>
      <c r="K24" s="90">
        <v>154230000</v>
      </c>
      <c r="L24" s="90">
        <v>0</v>
      </c>
      <c r="M24" s="432">
        <v>0</v>
      </c>
      <c r="N24" s="432" t="s">
        <v>142</v>
      </c>
    </row>
    <row r="25" spans="1:14" ht="20.399999999999999" customHeight="1">
      <c r="A25" s="431"/>
      <c r="B25" s="431"/>
      <c r="C25" s="431"/>
      <c r="D25" s="431"/>
      <c r="E25" s="431"/>
      <c r="F25" s="432"/>
      <c r="G25" s="90">
        <v>0</v>
      </c>
      <c r="H25" s="90">
        <v>0</v>
      </c>
      <c r="I25" s="90">
        <v>0</v>
      </c>
      <c r="J25" s="432"/>
      <c r="K25" s="90">
        <v>0</v>
      </c>
      <c r="L25" s="90">
        <v>154230000</v>
      </c>
      <c r="M25" s="432"/>
      <c r="N25" s="432"/>
    </row>
    <row r="26" spans="1:14" ht="20.399999999999999" customHeight="1">
      <c r="A26" s="431" t="s">
        <v>11</v>
      </c>
      <c r="B26" s="431" t="s">
        <v>11</v>
      </c>
      <c r="C26" s="431" t="s">
        <v>11</v>
      </c>
      <c r="D26" s="431" t="s">
        <v>11</v>
      </c>
      <c r="E26" s="431" t="s">
        <v>153</v>
      </c>
      <c r="F26" s="432">
        <v>18870000</v>
      </c>
      <c r="G26" s="90">
        <v>0</v>
      </c>
      <c r="H26" s="90">
        <v>0</v>
      </c>
      <c r="I26" s="90">
        <v>0</v>
      </c>
      <c r="J26" s="432">
        <v>18870000</v>
      </c>
      <c r="K26" s="90">
        <v>18825332</v>
      </c>
      <c r="L26" s="90">
        <v>0</v>
      </c>
      <c r="M26" s="432">
        <v>-44668</v>
      </c>
      <c r="N26" s="432" t="s">
        <v>157</v>
      </c>
    </row>
    <row r="27" spans="1:14" ht="20.399999999999999" customHeight="1">
      <c r="A27" s="431"/>
      <c r="B27" s="431"/>
      <c r="C27" s="431"/>
      <c r="D27" s="431"/>
      <c r="E27" s="431"/>
      <c r="F27" s="432"/>
      <c r="G27" s="90">
        <v>0</v>
      </c>
      <c r="H27" s="90">
        <v>0</v>
      </c>
      <c r="I27" s="90">
        <v>0</v>
      </c>
      <c r="J27" s="432"/>
      <c r="K27" s="90">
        <v>0</v>
      </c>
      <c r="L27" s="90">
        <v>18825332</v>
      </c>
      <c r="M27" s="432"/>
      <c r="N27" s="432"/>
    </row>
    <row r="28" spans="1:14" ht="20.399999999999999" customHeight="1">
      <c r="A28" s="431" t="s">
        <v>11</v>
      </c>
      <c r="B28" s="431" t="s">
        <v>11</v>
      </c>
      <c r="C28" s="431" t="s">
        <v>11</v>
      </c>
      <c r="D28" s="431" t="s">
        <v>11</v>
      </c>
      <c r="E28" s="431" t="s">
        <v>156</v>
      </c>
      <c r="F28" s="432">
        <v>6000</v>
      </c>
      <c r="G28" s="90">
        <v>0</v>
      </c>
      <c r="H28" s="90">
        <v>0</v>
      </c>
      <c r="I28" s="90">
        <v>0</v>
      </c>
      <c r="J28" s="432">
        <v>6000</v>
      </c>
      <c r="K28" s="90">
        <v>6000</v>
      </c>
      <c r="L28" s="90">
        <v>0</v>
      </c>
      <c r="M28" s="432">
        <v>0</v>
      </c>
      <c r="N28" s="432" t="s">
        <v>142</v>
      </c>
    </row>
    <row r="29" spans="1:14" ht="20.399999999999999" customHeight="1">
      <c r="A29" s="431"/>
      <c r="B29" s="431"/>
      <c r="C29" s="431"/>
      <c r="D29" s="431"/>
      <c r="E29" s="431"/>
      <c r="F29" s="432"/>
      <c r="G29" s="90">
        <v>0</v>
      </c>
      <c r="H29" s="90">
        <v>0</v>
      </c>
      <c r="I29" s="90">
        <v>0</v>
      </c>
      <c r="J29" s="432"/>
      <c r="K29" s="90">
        <v>0</v>
      </c>
      <c r="L29" s="90">
        <v>6000</v>
      </c>
      <c r="M29" s="432"/>
      <c r="N29" s="432"/>
    </row>
    <row r="30" spans="1:14" ht="20.399999999999999" customHeight="1">
      <c r="A30" s="431" t="s">
        <v>11</v>
      </c>
      <c r="B30" s="431" t="s">
        <v>11</v>
      </c>
      <c r="C30" s="431" t="s">
        <v>16</v>
      </c>
      <c r="D30" s="431" t="s">
        <v>11</v>
      </c>
      <c r="E30" s="431" t="s">
        <v>155</v>
      </c>
      <c r="F30" s="432">
        <v>100000</v>
      </c>
      <c r="G30" s="90">
        <v>0</v>
      </c>
      <c r="H30" s="90">
        <v>0</v>
      </c>
      <c r="I30" s="90">
        <v>0</v>
      </c>
      <c r="J30" s="432">
        <v>100000</v>
      </c>
      <c r="K30" s="90">
        <v>98000</v>
      </c>
      <c r="L30" s="90">
        <v>0</v>
      </c>
      <c r="M30" s="432">
        <v>-2000</v>
      </c>
      <c r="N30" s="432" t="s">
        <v>154</v>
      </c>
    </row>
    <row r="31" spans="1:14" ht="20.399999999999999" customHeight="1">
      <c r="A31" s="431"/>
      <c r="B31" s="431"/>
      <c r="C31" s="431"/>
      <c r="D31" s="431"/>
      <c r="E31" s="431"/>
      <c r="F31" s="432"/>
      <c r="G31" s="90">
        <v>0</v>
      </c>
      <c r="H31" s="90">
        <v>0</v>
      </c>
      <c r="I31" s="90">
        <v>0</v>
      </c>
      <c r="J31" s="432"/>
      <c r="K31" s="90">
        <v>0</v>
      </c>
      <c r="L31" s="90">
        <v>98000</v>
      </c>
      <c r="M31" s="432"/>
      <c r="N31" s="432"/>
    </row>
    <row r="32" spans="1:14" ht="20.399999999999999" customHeight="1">
      <c r="A32" s="431" t="s">
        <v>11</v>
      </c>
      <c r="B32" s="431" t="s">
        <v>11</v>
      </c>
      <c r="C32" s="431" t="s">
        <v>11</v>
      </c>
      <c r="D32" s="431" t="s">
        <v>11</v>
      </c>
      <c r="E32" s="431" t="s">
        <v>151</v>
      </c>
      <c r="F32" s="432">
        <v>100000</v>
      </c>
      <c r="G32" s="90">
        <v>0</v>
      </c>
      <c r="H32" s="90">
        <v>0</v>
      </c>
      <c r="I32" s="90">
        <v>0</v>
      </c>
      <c r="J32" s="432">
        <v>100000</v>
      </c>
      <c r="K32" s="90">
        <v>98000</v>
      </c>
      <c r="L32" s="90">
        <v>0</v>
      </c>
      <c r="M32" s="432">
        <v>-2000</v>
      </c>
      <c r="N32" s="432" t="s">
        <v>154</v>
      </c>
    </row>
    <row r="33" spans="1:14" ht="20.399999999999999" customHeight="1">
      <c r="A33" s="431"/>
      <c r="B33" s="431"/>
      <c r="C33" s="431"/>
      <c r="D33" s="431"/>
      <c r="E33" s="431"/>
      <c r="F33" s="432"/>
      <c r="G33" s="90">
        <v>0</v>
      </c>
      <c r="H33" s="90">
        <v>0</v>
      </c>
      <c r="I33" s="90">
        <v>0</v>
      </c>
      <c r="J33" s="432"/>
      <c r="K33" s="90">
        <v>0</v>
      </c>
      <c r="L33" s="90">
        <v>98000</v>
      </c>
      <c r="M33" s="432"/>
      <c r="N33" s="432"/>
    </row>
    <row r="34" spans="1:14" ht="20.399999999999999" customHeight="1">
      <c r="A34" s="431" t="s">
        <v>11</v>
      </c>
      <c r="B34" s="431" t="s">
        <v>11</v>
      </c>
      <c r="C34" s="431" t="s">
        <v>44</v>
      </c>
      <c r="D34" s="431" t="s">
        <v>11</v>
      </c>
      <c r="E34" s="431" t="s">
        <v>136</v>
      </c>
      <c r="F34" s="432">
        <v>8538000</v>
      </c>
      <c r="G34" s="90">
        <v>0</v>
      </c>
      <c r="H34" s="90">
        <v>0</v>
      </c>
      <c r="I34" s="90">
        <v>0</v>
      </c>
      <c r="J34" s="432">
        <v>8538000</v>
      </c>
      <c r="K34" s="90">
        <v>8457035</v>
      </c>
      <c r="L34" s="90">
        <v>0</v>
      </c>
      <c r="M34" s="432">
        <v>-80965</v>
      </c>
      <c r="N34" s="432" t="s">
        <v>152</v>
      </c>
    </row>
    <row r="35" spans="1:14" ht="20.399999999999999" customHeight="1">
      <c r="A35" s="431"/>
      <c r="B35" s="431"/>
      <c r="C35" s="431"/>
      <c r="D35" s="431"/>
      <c r="E35" s="431"/>
      <c r="F35" s="432"/>
      <c r="G35" s="90">
        <v>0</v>
      </c>
      <c r="H35" s="90">
        <v>0</v>
      </c>
      <c r="I35" s="90">
        <v>0</v>
      </c>
      <c r="J35" s="432"/>
      <c r="K35" s="90">
        <v>0</v>
      </c>
      <c r="L35" s="90">
        <v>8457035</v>
      </c>
      <c r="M35" s="432"/>
      <c r="N35" s="432"/>
    </row>
    <row r="36" spans="1:14" ht="20.399999999999999" customHeight="1">
      <c r="A36" s="431" t="s">
        <v>11</v>
      </c>
      <c r="B36" s="431" t="s">
        <v>11</v>
      </c>
      <c r="C36" s="431" t="s">
        <v>11</v>
      </c>
      <c r="D36" s="431" t="s">
        <v>11</v>
      </c>
      <c r="E36" s="431" t="s">
        <v>153</v>
      </c>
      <c r="F36" s="432">
        <v>8538000</v>
      </c>
      <c r="G36" s="90">
        <v>0</v>
      </c>
      <c r="H36" s="90">
        <v>0</v>
      </c>
      <c r="I36" s="90">
        <v>0</v>
      </c>
      <c r="J36" s="432">
        <v>8538000</v>
      </c>
      <c r="K36" s="90">
        <v>8457035</v>
      </c>
      <c r="L36" s="90">
        <v>0</v>
      </c>
      <c r="M36" s="432">
        <v>-80965</v>
      </c>
      <c r="N36" s="432" t="s">
        <v>152</v>
      </c>
    </row>
    <row r="37" spans="1:14" ht="20.399999999999999" customHeight="1">
      <c r="A37" s="431"/>
      <c r="B37" s="431"/>
      <c r="C37" s="431"/>
      <c r="D37" s="431"/>
      <c r="E37" s="431"/>
      <c r="F37" s="432"/>
      <c r="G37" s="90">
        <v>0</v>
      </c>
      <c r="H37" s="90">
        <v>0</v>
      </c>
      <c r="I37" s="90">
        <v>0</v>
      </c>
      <c r="J37" s="432"/>
      <c r="K37" s="90">
        <v>0</v>
      </c>
      <c r="L37" s="90">
        <v>8457035</v>
      </c>
      <c r="M37" s="432"/>
      <c r="N37" s="432"/>
    </row>
    <row r="38" spans="1:14" ht="20.399999999999999" customHeight="1">
      <c r="A38" s="431" t="s">
        <v>11</v>
      </c>
      <c r="B38" s="431" t="s">
        <v>11</v>
      </c>
      <c r="C38" s="431" t="s">
        <v>44</v>
      </c>
      <c r="D38" s="431" t="s">
        <v>11</v>
      </c>
      <c r="E38" s="431" t="s">
        <v>110</v>
      </c>
      <c r="F38" s="432">
        <v>10733000</v>
      </c>
      <c r="G38" s="90">
        <v>0</v>
      </c>
      <c r="H38" s="90">
        <v>0</v>
      </c>
      <c r="I38" s="90">
        <v>0</v>
      </c>
      <c r="J38" s="432">
        <v>10733000</v>
      </c>
      <c r="K38" s="90">
        <v>7986569</v>
      </c>
      <c r="L38" s="90">
        <v>2746000</v>
      </c>
      <c r="M38" s="432">
        <v>-431</v>
      </c>
      <c r="N38" s="432" t="s">
        <v>142</v>
      </c>
    </row>
    <row r="39" spans="1:14" ht="20.25" customHeight="1">
      <c r="A39" s="435"/>
      <c r="B39" s="435"/>
      <c r="C39" s="435"/>
      <c r="D39" s="435"/>
      <c r="E39" s="435"/>
      <c r="F39" s="436"/>
      <c r="G39" s="91">
        <v>0</v>
      </c>
      <c r="H39" s="91">
        <v>0</v>
      </c>
      <c r="I39" s="91">
        <v>0</v>
      </c>
      <c r="J39" s="436"/>
      <c r="K39" s="91">
        <v>0</v>
      </c>
      <c r="L39" s="91">
        <v>10732569</v>
      </c>
      <c r="M39" s="436"/>
      <c r="N39" s="436"/>
    </row>
    <row r="40" spans="1:14" ht="20.399999999999999" customHeight="1">
      <c r="A40" s="431" t="s">
        <v>11</v>
      </c>
      <c r="B40" s="431" t="s">
        <v>11</v>
      </c>
      <c r="C40" s="431" t="s">
        <v>11</v>
      </c>
      <c r="D40" s="431" t="s">
        <v>11</v>
      </c>
      <c r="E40" s="431" t="s">
        <v>151</v>
      </c>
      <c r="F40" s="432">
        <v>10733000</v>
      </c>
      <c r="G40" s="90">
        <v>0</v>
      </c>
      <c r="H40" s="90">
        <v>0</v>
      </c>
      <c r="I40" s="90">
        <v>0</v>
      </c>
      <c r="J40" s="432">
        <v>10733000</v>
      </c>
      <c r="K40" s="90">
        <v>7986569</v>
      </c>
      <c r="L40" s="90">
        <v>2746000</v>
      </c>
      <c r="M40" s="432">
        <v>-431</v>
      </c>
      <c r="N40" s="432" t="s">
        <v>142</v>
      </c>
    </row>
    <row r="41" spans="1:14" ht="20.399999999999999" customHeight="1">
      <c r="A41" s="431"/>
      <c r="B41" s="431"/>
      <c r="C41" s="431"/>
      <c r="D41" s="431"/>
      <c r="E41" s="431"/>
      <c r="F41" s="432"/>
      <c r="G41" s="90">
        <v>0</v>
      </c>
      <c r="H41" s="90">
        <v>0</v>
      </c>
      <c r="I41" s="90">
        <v>0</v>
      </c>
      <c r="J41" s="432"/>
      <c r="K41" s="90">
        <v>0</v>
      </c>
      <c r="L41" s="90">
        <v>10732569</v>
      </c>
      <c r="M41" s="432"/>
      <c r="N41" s="432"/>
    </row>
    <row r="42" spans="1:14" ht="20.399999999999999" customHeight="1">
      <c r="A42" s="431" t="s">
        <v>11</v>
      </c>
      <c r="B42" s="431" t="s">
        <v>11</v>
      </c>
      <c r="C42" s="431" t="s">
        <v>17</v>
      </c>
      <c r="D42" s="431" t="s">
        <v>11</v>
      </c>
      <c r="E42" s="431" t="s">
        <v>150</v>
      </c>
      <c r="F42" s="432">
        <v>100000</v>
      </c>
      <c r="G42" s="90">
        <v>0</v>
      </c>
      <c r="H42" s="90">
        <v>0</v>
      </c>
      <c r="I42" s="90">
        <v>0</v>
      </c>
      <c r="J42" s="432">
        <v>100000</v>
      </c>
      <c r="K42" s="90">
        <v>0</v>
      </c>
      <c r="L42" s="90">
        <v>0</v>
      </c>
      <c r="M42" s="432">
        <v>-100000</v>
      </c>
      <c r="N42" s="432" t="s">
        <v>148</v>
      </c>
    </row>
    <row r="43" spans="1:14" ht="20.399999999999999" customHeight="1">
      <c r="A43" s="431"/>
      <c r="B43" s="431"/>
      <c r="C43" s="431"/>
      <c r="D43" s="431"/>
      <c r="E43" s="431"/>
      <c r="F43" s="432"/>
      <c r="G43" s="90">
        <v>0</v>
      </c>
      <c r="H43" s="90">
        <v>0</v>
      </c>
      <c r="I43" s="90">
        <v>0</v>
      </c>
      <c r="J43" s="432"/>
      <c r="K43" s="90">
        <v>0</v>
      </c>
      <c r="L43" s="90">
        <v>0</v>
      </c>
      <c r="M43" s="432"/>
      <c r="N43" s="432"/>
    </row>
    <row r="44" spans="1:14" ht="20.399999999999999" customHeight="1">
      <c r="A44" s="431" t="s">
        <v>11</v>
      </c>
      <c r="B44" s="431" t="s">
        <v>11</v>
      </c>
      <c r="C44" s="431" t="s">
        <v>11</v>
      </c>
      <c r="D44" s="431" t="s">
        <v>11</v>
      </c>
      <c r="E44" s="431" t="s">
        <v>149</v>
      </c>
      <c r="F44" s="432">
        <v>100000</v>
      </c>
      <c r="G44" s="90">
        <v>0</v>
      </c>
      <c r="H44" s="90">
        <v>0</v>
      </c>
      <c r="I44" s="90">
        <v>0</v>
      </c>
      <c r="J44" s="432">
        <v>100000</v>
      </c>
      <c r="K44" s="90">
        <v>0</v>
      </c>
      <c r="L44" s="90">
        <v>0</v>
      </c>
      <c r="M44" s="432">
        <v>-100000</v>
      </c>
      <c r="N44" s="432" t="s">
        <v>148</v>
      </c>
    </row>
    <row r="45" spans="1:14" ht="20.399999999999999" customHeight="1">
      <c r="A45" s="431"/>
      <c r="B45" s="431"/>
      <c r="C45" s="431"/>
      <c r="D45" s="431"/>
      <c r="E45" s="431"/>
      <c r="F45" s="432"/>
      <c r="G45" s="90">
        <v>0</v>
      </c>
      <c r="H45" s="90">
        <v>0</v>
      </c>
      <c r="I45" s="90">
        <v>0</v>
      </c>
      <c r="J45" s="432"/>
      <c r="K45" s="90">
        <v>0</v>
      </c>
      <c r="L45" s="90">
        <v>0</v>
      </c>
      <c r="M45" s="432"/>
      <c r="N45" s="432"/>
    </row>
    <row r="46" spans="1:14" ht="20.399999999999999" customHeight="1">
      <c r="A46" s="431" t="s">
        <v>44</v>
      </c>
      <c r="B46" s="431" t="s">
        <v>11</v>
      </c>
      <c r="C46" s="431" t="s">
        <v>11</v>
      </c>
      <c r="D46" s="431" t="s">
        <v>11</v>
      </c>
      <c r="E46" s="431" t="s">
        <v>147</v>
      </c>
      <c r="F46" s="432">
        <v>837575</v>
      </c>
      <c r="G46" s="90">
        <v>0</v>
      </c>
      <c r="H46" s="90">
        <v>0</v>
      </c>
      <c r="I46" s="90">
        <v>0</v>
      </c>
      <c r="J46" s="432">
        <v>837575</v>
      </c>
      <c r="K46" s="90">
        <v>837575</v>
      </c>
      <c r="L46" s="90">
        <v>0</v>
      </c>
      <c r="M46" s="432">
        <v>0</v>
      </c>
      <c r="N46" s="432" t="s">
        <v>142</v>
      </c>
    </row>
    <row r="47" spans="1:14" ht="20.399999999999999" customHeight="1">
      <c r="A47" s="431"/>
      <c r="B47" s="431"/>
      <c r="C47" s="431"/>
      <c r="D47" s="431"/>
      <c r="E47" s="431"/>
      <c r="F47" s="432"/>
      <c r="G47" s="90">
        <v>0</v>
      </c>
      <c r="H47" s="90">
        <v>0</v>
      </c>
      <c r="I47" s="90">
        <v>0</v>
      </c>
      <c r="J47" s="432"/>
      <c r="K47" s="90">
        <v>0</v>
      </c>
      <c r="L47" s="90">
        <v>837575</v>
      </c>
      <c r="M47" s="432"/>
      <c r="N47" s="432"/>
    </row>
    <row r="48" spans="1:14" ht="20.399999999999999" customHeight="1">
      <c r="A48" s="431" t="s">
        <v>11</v>
      </c>
      <c r="B48" s="431" t="s">
        <v>11</v>
      </c>
      <c r="C48" s="431" t="s">
        <v>11</v>
      </c>
      <c r="D48" s="431" t="s">
        <v>11</v>
      </c>
      <c r="E48" s="431" t="s">
        <v>145</v>
      </c>
      <c r="F48" s="432">
        <v>837575</v>
      </c>
      <c r="G48" s="90">
        <v>0</v>
      </c>
      <c r="H48" s="90">
        <v>0</v>
      </c>
      <c r="I48" s="90">
        <v>0</v>
      </c>
      <c r="J48" s="432">
        <v>837575</v>
      </c>
      <c r="K48" s="90">
        <v>837575</v>
      </c>
      <c r="L48" s="90">
        <v>0</v>
      </c>
      <c r="M48" s="432">
        <v>0</v>
      </c>
      <c r="N48" s="432" t="s">
        <v>142</v>
      </c>
    </row>
    <row r="49" spans="1:14" ht="20.399999999999999" customHeight="1">
      <c r="A49" s="431"/>
      <c r="B49" s="431"/>
      <c r="C49" s="431"/>
      <c r="D49" s="431"/>
      <c r="E49" s="431"/>
      <c r="F49" s="432"/>
      <c r="G49" s="90">
        <v>0</v>
      </c>
      <c r="H49" s="90">
        <v>0</v>
      </c>
      <c r="I49" s="90">
        <v>0</v>
      </c>
      <c r="J49" s="432"/>
      <c r="K49" s="90">
        <v>0</v>
      </c>
      <c r="L49" s="90">
        <v>837575</v>
      </c>
      <c r="M49" s="432"/>
      <c r="N49" s="432"/>
    </row>
    <row r="50" spans="1:14" ht="20.399999999999999" customHeight="1">
      <c r="A50" s="431" t="s">
        <v>11</v>
      </c>
      <c r="B50" s="431" t="s">
        <v>11</v>
      </c>
      <c r="C50" s="431" t="s">
        <v>11</v>
      </c>
      <c r="D50" s="431" t="s">
        <v>11</v>
      </c>
      <c r="E50" s="431" t="s">
        <v>144</v>
      </c>
      <c r="F50" s="432">
        <v>837575</v>
      </c>
      <c r="G50" s="90">
        <v>0</v>
      </c>
      <c r="H50" s="90">
        <v>0</v>
      </c>
      <c r="I50" s="90">
        <v>0</v>
      </c>
      <c r="J50" s="432">
        <v>837575</v>
      </c>
      <c r="K50" s="90">
        <v>837575</v>
      </c>
      <c r="L50" s="90">
        <v>0</v>
      </c>
      <c r="M50" s="432">
        <v>0</v>
      </c>
      <c r="N50" s="432" t="s">
        <v>142</v>
      </c>
    </row>
    <row r="51" spans="1:14" ht="20.399999999999999" customHeight="1">
      <c r="A51" s="431"/>
      <c r="B51" s="431"/>
      <c r="C51" s="431"/>
      <c r="D51" s="431"/>
      <c r="E51" s="431"/>
      <c r="F51" s="432"/>
      <c r="G51" s="90">
        <v>0</v>
      </c>
      <c r="H51" s="90">
        <v>0</v>
      </c>
      <c r="I51" s="90">
        <v>0</v>
      </c>
      <c r="J51" s="432"/>
      <c r="K51" s="90">
        <v>0</v>
      </c>
      <c r="L51" s="90">
        <v>837575</v>
      </c>
      <c r="M51" s="432"/>
      <c r="N51" s="432"/>
    </row>
    <row r="52" spans="1:14" ht="20.399999999999999" customHeight="1">
      <c r="A52" s="431" t="s">
        <v>19</v>
      </c>
      <c r="B52" s="431" t="s">
        <v>11</v>
      </c>
      <c r="C52" s="431" t="s">
        <v>11</v>
      </c>
      <c r="D52" s="431" t="s">
        <v>11</v>
      </c>
      <c r="E52" s="431" t="s">
        <v>146</v>
      </c>
      <c r="F52" s="432">
        <v>3515924</v>
      </c>
      <c r="G52" s="90">
        <v>0</v>
      </c>
      <c r="H52" s="90">
        <v>0</v>
      </c>
      <c r="I52" s="90">
        <v>0</v>
      </c>
      <c r="J52" s="432">
        <v>3515924</v>
      </c>
      <c r="K52" s="90">
        <v>3515924</v>
      </c>
      <c r="L52" s="90">
        <v>0</v>
      </c>
      <c r="M52" s="432">
        <v>0</v>
      </c>
      <c r="N52" s="432" t="s">
        <v>142</v>
      </c>
    </row>
    <row r="53" spans="1:14" ht="20.399999999999999" customHeight="1">
      <c r="A53" s="431"/>
      <c r="B53" s="431"/>
      <c r="C53" s="431"/>
      <c r="D53" s="431"/>
      <c r="E53" s="431"/>
      <c r="F53" s="432"/>
      <c r="G53" s="90">
        <v>0</v>
      </c>
      <c r="H53" s="90">
        <v>0</v>
      </c>
      <c r="I53" s="90">
        <v>0</v>
      </c>
      <c r="J53" s="432"/>
      <c r="K53" s="90">
        <v>0</v>
      </c>
      <c r="L53" s="90">
        <v>3515924</v>
      </c>
      <c r="M53" s="432"/>
      <c r="N53" s="432"/>
    </row>
    <row r="54" spans="1:14" ht="20.399999999999999" customHeight="1">
      <c r="A54" s="431" t="s">
        <v>11</v>
      </c>
      <c r="B54" s="431" t="s">
        <v>11</v>
      </c>
      <c r="C54" s="431" t="s">
        <v>11</v>
      </c>
      <c r="D54" s="431" t="s">
        <v>11</v>
      </c>
      <c r="E54" s="431" t="s">
        <v>145</v>
      </c>
      <c r="F54" s="432">
        <v>3515924</v>
      </c>
      <c r="G54" s="90">
        <v>0</v>
      </c>
      <c r="H54" s="90">
        <v>0</v>
      </c>
      <c r="I54" s="90">
        <v>0</v>
      </c>
      <c r="J54" s="432">
        <v>3515924</v>
      </c>
      <c r="K54" s="90">
        <v>3515924</v>
      </c>
      <c r="L54" s="90">
        <v>0</v>
      </c>
      <c r="M54" s="432">
        <v>0</v>
      </c>
      <c r="N54" s="432" t="s">
        <v>142</v>
      </c>
    </row>
    <row r="55" spans="1:14" ht="20.399999999999999" customHeight="1">
      <c r="A55" s="431"/>
      <c r="B55" s="431"/>
      <c r="C55" s="431"/>
      <c r="D55" s="431"/>
      <c r="E55" s="431"/>
      <c r="F55" s="432"/>
      <c r="G55" s="90">
        <v>0</v>
      </c>
      <c r="H55" s="90">
        <v>0</v>
      </c>
      <c r="I55" s="90">
        <v>0</v>
      </c>
      <c r="J55" s="432"/>
      <c r="K55" s="90">
        <v>0</v>
      </c>
      <c r="L55" s="90">
        <v>3515924</v>
      </c>
      <c r="M55" s="432"/>
      <c r="N55" s="432"/>
    </row>
    <row r="56" spans="1:14" ht="20.399999999999999" customHeight="1">
      <c r="A56" s="431" t="s">
        <v>11</v>
      </c>
      <c r="B56" s="431" t="s">
        <v>11</v>
      </c>
      <c r="C56" s="431" t="s">
        <v>11</v>
      </c>
      <c r="D56" s="431" t="s">
        <v>11</v>
      </c>
      <c r="E56" s="431" t="s">
        <v>144</v>
      </c>
      <c r="F56" s="432">
        <v>3515924</v>
      </c>
      <c r="G56" s="90">
        <v>0</v>
      </c>
      <c r="H56" s="90">
        <v>0</v>
      </c>
      <c r="I56" s="90">
        <v>0</v>
      </c>
      <c r="J56" s="432">
        <v>3515924</v>
      </c>
      <c r="K56" s="90">
        <v>3515924</v>
      </c>
      <c r="L56" s="90">
        <v>0</v>
      </c>
      <c r="M56" s="432">
        <v>0</v>
      </c>
      <c r="N56" s="432" t="s">
        <v>142</v>
      </c>
    </row>
    <row r="57" spans="1:14" ht="20.399999999999999" customHeight="1">
      <c r="A57" s="431"/>
      <c r="B57" s="431"/>
      <c r="C57" s="431"/>
      <c r="D57" s="431"/>
      <c r="E57" s="431"/>
      <c r="F57" s="432"/>
      <c r="G57" s="90">
        <v>0</v>
      </c>
      <c r="H57" s="90">
        <v>0</v>
      </c>
      <c r="I57" s="90">
        <v>0</v>
      </c>
      <c r="J57" s="432"/>
      <c r="K57" s="90">
        <v>0</v>
      </c>
      <c r="L57" s="90">
        <v>3515924</v>
      </c>
      <c r="M57" s="432"/>
      <c r="N57" s="432"/>
    </row>
    <row r="58" spans="1:14" ht="20.399999999999999" customHeight="1">
      <c r="A58" s="431" t="s">
        <v>11</v>
      </c>
      <c r="B58" s="431" t="s">
        <v>11</v>
      </c>
      <c r="C58" s="431" t="s">
        <v>11</v>
      </c>
      <c r="D58" s="431" t="s">
        <v>11</v>
      </c>
      <c r="E58" s="431" t="s">
        <v>143</v>
      </c>
      <c r="F58" s="432">
        <v>4353499</v>
      </c>
      <c r="G58" s="90">
        <v>0</v>
      </c>
      <c r="H58" s="90">
        <v>0</v>
      </c>
      <c r="I58" s="90">
        <v>0</v>
      </c>
      <c r="J58" s="432">
        <v>4353499</v>
      </c>
      <c r="K58" s="90">
        <v>4353499</v>
      </c>
      <c r="L58" s="90">
        <v>0</v>
      </c>
      <c r="M58" s="432">
        <v>0</v>
      </c>
      <c r="N58" s="432" t="s">
        <v>142</v>
      </c>
    </row>
    <row r="59" spans="1:14" ht="20.399999999999999" customHeight="1">
      <c r="A59" s="431"/>
      <c r="B59" s="431"/>
      <c r="C59" s="431"/>
      <c r="D59" s="431"/>
      <c r="E59" s="431"/>
      <c r="F59" s="432"/>
      <c r="G59" s="90">
        <v>0</v>
      </c>
      <c r="H59" s="90">
        <v>0</v>
      </c>
      <c r="I59" s="90">
        <v>0</v>
      </c>
      <c r="J59" s="432"/>
      <c r="K59" s="90">
        <v>0</v>
      </c>
      <c r="L59" s="90">
        <v>4353499</v>
      </c>
      <c r="M59" s="432"/>
      <c r="N59" s="432"/>
    </row>
    <row r="60" spans="1:14" ht="20.399999999999999" customHeight="1">
      <c r="A60" s="431" t="s">
        <v>11</v>
      </c>
      <c r="B60" s="431" t="s">
        <v>11</v>
      </c>
      <c r="C60" s="431" t="s">
        <v>11</v>
      </c>
      <c r="D60" s="431" t="s">
        <v>11</v>
      </c>
      <c r="E60" s="431" t="s">
        <v>8</v>
      </c>
      <c r="F60" s="432">
        <v>196930499</v>
      </c>
      <c r="G60" s="90">
        <v>0</v>
      </c>
      <c r="H60" s="90">
        <v>0</v>
      </c>
      <c r="I60" s="90">
        <v>0</v>
      </c>
      <c r="J60" s="432">
        <v>196930499</v>
      </c>
      <c r="K60" s="90">
        <v>193956435</v>
      </c>
      <c r="L60" s="90">
        <v>2746000</v>
      </c>
      <c r="M60" s="432">
        <v>-228064</v>
      </c>
      <c r="N60" s="432" t="s">
        <v>141</v>
      </c>
    </row>
    <row r="61" spans="1:14" ht="20.399999999999999" customHeight="1">
      <c r="A61" s="431"/>
      <c r="B61" s="431"/>
      <c r="C61" s="431"/>
      <c r="D61" s="431"/>
      <c r="E61" s="431"/>
      <c r="F61" s="432"/>
      <c r="G61" s="90">
        <v>0</v>
      </c>
      <c r="H61" s="90">
        <v>0</v>
      </c>
      <c r="I61" s="90">
        <v>0</v>
      </c>
      <c r="J61" s="432"/>
      <c r="K61" s="90">
        <v>0</v>
      </c>
      <c r="L61" s="90">
        <v>196702435</v>
      </c>
      <c r="M61" s="432"/>
      <c r="N61" s="432"/>
    </row>
    <row r="69" spans="1:14" ht="20.399999999999999" customHeight="1">
      <c r="A69" s="66"/>
      <c r="B69" s="66"/>
      <c r="C69" s="66"/>
      <c r="D69" s="66"/>
      <c r="E69" s="66"/>
      <c r="F69" s="91"/>
      <c r="G69" s="91"/>
      <c r="H69" s="91"/>
      <c r="I69" s="91"/>
      <c r="J69" s="91"/>
      <c r="K69" s="91"/>
      <c r="L69" s="91"/>
      <c r="M69" s="91"/>
      <c r="N69" s="91"/>
    </row>
  </sheetData>
  <mergeCells count="264">
    <mergeCell ref="N60:N61"/>
    <mergeCell ref="J58:J59"/>
    <mergeCell ref="M58:M59"/>
    <mergeCell ref="N58:N59"/>
    <mergeCell ref="A60:A61"/>
    <mergeCell ref="B60:B61"/>
    <mergeCell ref="C60:C61"/>
    <mergeCell ref="D60:D61"/>
    <mergeCell ref="E60:E61"/>
    <mergeCell ref="F60:F61"/>
    <mergeCell ref="J60:J61"/>
    <mergeCell ref="A58:A59"/>
    <mergeCell ref="B58:B59"/>
    <mergeCell ref="C58:C59"/>
    <mergeCell ref="D58:D59"/>
    <mergeCell ref="E58:E59"/>
    <mergeCell ref="F58:F59"/>
    <mergeCell ref="M60:M61"/>
    <mergeCell ref="A56:A57"/>
    <mergeCell ref="B56:B57"/>
    <mergeCell ref="C56:C57"/>
    <mergeCell ref="D56:D57"/>
    <mergeCell ref="E56:E57"/>
    <mergeCell ref="F56:F57"/>
    <mergeCell ref="J56:J57"/>
    <mergeCell ref="M56:M57"/>
    <mergeCell ref="N56:N57"/>
    <mergeCell ref="A54:A55"/>
    <mergeCell ref="B54:B55"/>
    <mergeCell ref="C54:C55"/>
    <mergeCell ref="D54:D55"/>
    <mergeCell ref="E54:E55"/>
    <mergeCell ref="F54:F55"/>
    <mergeCell ref="J54:J55"/>
    <mergeCell ref="M54:M55"/>
    <mergeCell ref="N54:N55"/>
    <mergeCell ref="A52:A53"/>
    <mergeCell ref="B52:B53"/>
    <mergeCell ref="C52:C53"/>
    <mergeCell ref="D52:D53"/>
    <mergeCell ref="E52:E53"/>
    <mergeCell ref="F52:F53"/>
    <mergeCell ref="J52:J53"/>
    <mergeCell ref="M52:M53"/>
    <mergeCell ref="N52:N53"/>
    <mergeCell ref="A50:A51"/>
    <mergeCell ref="B50:B51"/>
    <mergeCell ref="C50:C51"/>
    <mergeCell ref="D50:D51"/>
    <mergeCell ref="E50:E51"/>
    <mergeCell ref="F50:F51"/>
    <mergeCell ref="J50:J51"/>
    <mergeCell ref="M50:M51"/>
    <mergeCell ref="N50:N51"/>
    <mergeCell ref="A48:A49"/>
    <mergeCell ref="B48:B49"/>
    <mergeCell ref="C48:C49"/>
    <mergeCell ref="D48:D49"/>
    <mergeCell ref="E48:E49"/>
    <mergeCell ref="F48:F49"/>
    <mergeCell ref="J48:J49"/>
    <mergeCell ref="M48:M49"/>
    <mergeCell ref="N48:N49"/>
    <mergeCell ref="A46:A47"/>
    <mergeCell ref="B46:B47"/>
    <mergeCell ref="C46:C47"/>
    <mergeCell ref="D46:D47"/>
    <mergeCell ref="E46:E47"/>
    <mergeCell ref="F46:F47"/>
    <mergeCell ref="J46:J47"/>
    <mergeCell ref="M46:M47"/>
    <mergeCell ref="N46:N47"/>
    <mergeCell ref="A44:A45"/>
    <mergeCell ref="B44:B45"/>
    <mergeCell ref="C44:C45"/>
    <mergeCell ref="D44:D45"/>
    <mergeCell ref="E44:E45"/>
    <mergeCell ref="F44:F45"/>
    <mergeCell ref="J44:J45"/>
    <mergeCell ref="M44:M45"/>
    <mergeCell ref="N44:N45"/>
    <mergeCell ref="A42:A43"/>
    <mergeCell ref="B42:B43"/>
    <mergeCell ref="C42:C43"/>
    <mergeCell ref="D42:D43"/>
    <mergeCell ref="E42:E43"/>
    <mergeCell ref="F42:F43"/>
    <mergeCell ref="J42:J43"/>
    <mergeCell ref="M42:M43"/>
    <mergeCell ref="N42:N43"/>
    <mergeCell ref="A40:A41"/>
    <mergeCell ref="B40:B41"/>
    <mergeCell ref="C40:C41"/>
    <mergeCell ref="D40:D41"/>
    <mergeCell ref="E40:E41"/>
    <mergeCell ref="F40:F41"/>
    <mergeCell ref="J40:J41"/>
    <mergeCell ref="M40:M41"/>
    <mergeCell ref="N40:N41"/>
    <mergeCell ref="A38:A39"/>
    <mergeCell ref="B38:B39"/>
    <mergeCell ref="C38:C39"/>
    <mergeCell ref="D38:D39"/>
    <mergeCell ref="E38:E39"/>
    <mergeCell ref="F38:F39"/>
    <mergeCell ref="J38:J39"/>
    <mergeCell ref="M38:M39"/>
    <mergeCell ref="N38:N39"/>
    <mergeCell ref="A36:A37"/>
    <mergeCell ref="B36:B37"/>
    <mergeCell ref="C36:C37"/>
    <mergeCell ref="D36:D37"/>
    <mergeCell ref="E36:E37"/>
    <mergeCell ref="F36:F37"/>
    <mergeCell ref="J36:J37"/>
    <mergeCell ref="M36:M37"/>
    <mergeCell ref="N36:N37"/>
    <mergeCell ref="A34:A35"/>
    <mergeCell ref="B34:B35"/>
    <mergeCell ref="C34:C35"/>
    <mergeCell ref="D34:D35"/>
    <mergeCell ref="E34:E35"/>
    <mergeCell ref="F34:F35"/>
    <mergeCell ref="J34:J35"/>
    <mergeCell ref="M34:M35"/>
    <mergeCell ref="N34:N35"/>
    <mergeCell ref="A32:A33"/>
    <mergeCell ref="B32:B33"/>
    <mergeCell ref="C32:C33"/>
    <mergeCell ref="D32:D33"/>
    <mergeCell ref="E32:E33"/>
    <mergeCell ref="F32:F33"/>
    <mergeCell ref="J32:J33"/>
    <mergeCell ref="M32:M33"/>
    <mergeCell ref="N32:N33"/>
    <mergeCell ref="A30:A31"/>
    <mergeCell ref="B30:B31"/>
    <mergeCell ref="C30:C31"/>
    <mergeCell ref="D30:D31"/>
    <mergeCell ref="E30:E31"/>
    <mergeCell ref="F30:F31"/>
    <mergeCell ref="J30:J31"/>
    <mergeCell ref="M30:M31"/>
    <mergeCell ref="N30:N31"/>
    <mergeCell ref="A28:A29"/>
    <mergeCell ref="B28:B29"/>
    <mergeCell ref="C28:C29"/>
    <mergeCell ref="D28:D29"/>
    <mergeCell ref="E28:E29"/>
    <mergeCell ref="F28:F29"/>
    <mergeCell ref="J28:J29"/>
    <mergeCell ref="M28:M29"/>
    <mergeCell ref="N28:N29"/>
    <mergeCell ref="A26:A27"/>
    <mergeCell ref="B26:B27"/>
    <mergeCell ref="C26:C27"/>
    <mergeCell ref="D26:D27"/>
    <mergeCell ref="E26:E27"/>
    <mergeCell ref="F26:F27"/>
    <mergeCell ref="J26:J27"/>
    <mergeCell ref="M26:M27"/>
    <mergeCell ref="N26:N27"/>
    <mergeCell ref="A24:A25"/>
    <mergeCell ref="B24:B25"/>
    <mergeCell ref="C24:C25"/>
    <mergeCell ref="D24:D25"/>
    <mergeCell ref="E24:E25"/>
    <mergeCell ref="F24:F25"/>
    <mergeCell ref="J24:J25"/>
    <mergeCell ref="M24:M25"/>
    <mergeCell ref="N24:N25"/>
    <mergeCell ref="A22:A23"/>
    <mergeCell ref="B22:B23"/>
    <mergeCell ref="C22:C23"/>
    <mergeCell ref="D22:D23"/>
    <mergeCell ref="E22:E23"/>
    <mergeCell ref="F22:F23"/>
    <mergeCell ref="J22:J23"/>
    <mergeCell ref="M22:M23"/>
    <mergeCell ref="N22:N23"/>
    <mergeCell ref="A20:A21"/>
    <mergeCell ref="B20:B21"/>
    <mergeCell ref="C20:C21"/>
    <mergeCell ref="D20:D21"/>
    <mergeCell ref="E20:E21"/>
    <mergeCell ref="F20:F21"/>
    <mergeCell ref="J20:J21"/>
    <mergeCell ref="M20:M21"/>
    <mergeCell ref="N20:N21"/>
    <mergeCell ref="A18:A19"/>
    <mergeCell ref="B18:B19"/>
    <mergeCell ref="C18:C19"/>
    <mergeCell ref="D18:D19"/>
    <mergeCell ref="E18:E19"/>
    <mergeCell ref="F18:F19"/>
    <mergeCell ref="J18:J19"/>
    <mergeCell ref="M18:M19"/>
    <mergeCell ref="N18:N19"/>
    <mergeCell ref="A16:A17"/>
    <mergeCell ref="B16:B17"/>
    <mergeCell ref="C16:C17"/>
    <mergeCell ref="D16:D17"/>
    <mergeCell ref="E16:E17"/>
    <mergeCell ref="F16:F17"/>
    <mergeCell ref="J16:J17"/>
    <mergeCell ref="M16:M17"/>
    <mergeCell ref="N16:N17"/>
    <mergeCell ref="A14:A15"/>
    <mergeCell ref="B14:B15"/>
    <mergeCell ref="C14:C15"/>
    <mergeCell ref="D14:D15"/>
    <mergeCell ref="E14:E15"/>
    <mergeCell ref="F14:F15"/>
    <mergeCell ref="J14:J15"/>
    <mergeCell ref="M14:M15"/>
    <mergeCell ref="N14:N15"/>
    <mergeCell ref="A12:A13"/>
    <mergeCell ref="B12:B13"/>
    <mergeCell ref="C12:C13"/>
    <mergeCell ref="D12:D13"/>
    <mergeCell ref="E12:E13"/>
    <mergeCell ref="F12:F13"/>
    <mergeCell ref="J12:J13"/>
    <mergeCell ref="M12:M13"/>
    <mergeCell ref="N12:N13"/>
    <mergeCell ref="A10:A11"/>
    <mergeCell ref="B10:B11"/>
    <mergeCell ref="C10:C11"/>
    <mergeCell ref="D10:D11"/>
    <mergeCell ref="E10:E11"/>
    <mergeCell ref="F10:F11"/>
    <mergeCell ref="J10:J11"/>
    <mergeCell ref="M10:M11"/>
    <mergeCell ref="N10:N11"/>
    <mergeCell ref="A6:A9"/>
    <mergeCell ref="B6:B9"/>
    <mergeCell ref="C6:C9"/>
    <mergeCell ref="D6:D9"/>
    <mergeCell ref="F2:I2"/>
    <mergeCell ref="J2:M2"/>
    <mergeCell ref="K8:K9"/>
    <mergeCell ref="L8:L9"/>
    <mergeCell ref="G6:I6"/>
    <mergeCell ref="J6:J9"/>
    <mergeCell ref="A4:E4"/>
    <mergeCell ref="M5:M9"/>
    <mergeCell ref="L6:L7"/>
    <mergeCell ref="H3:I3"/>
    <mergeCell ref="J3:K3"/>
    <mergeCell ref="H4:I4"/>
    <mergeCell ref="J4:K4"/>
    <mergeCell ref="A5:E5"/>
    <mergeCell ref="K5:L5"/>
    <mergeCell ref="K6:K7"/>
    <mergeCell ref="F1:I1"/>
    <mergeCell ref="J1:M1"/>
    <mergeCell ref="M4:N4"/>
    <mergeCell ref="E6:E9"/>
    <mergeCell ref="F5:I5"/>
    <mergeCell ref="F6:F9"/>
    <mergeCell ref="N5:N9"/>
    <mergeCell ref="G8:G9"/>
    <mergeCell ref="H8:H9"/>
    <mergeCell ref="I8:I9"/>
  </mergeCells>
  <phoneticPr fontId="2" type="noConversion"/>
  <pageMargins left="0.6692913385826772" right="0.6692913385826772" top="0.47244094488188981" bottom="0.74803149606299213" header="0.31496062992125984" footer="0.31496062992125984"/>
  <pageSetup paperSize="9" firstPageNumber="10" pageOrder="overThenDown" orientation="portrait" useFirstPageNumber="1" r:id="rId1"/>
  <headerFooter>
    <oddFooter>&amp;C&amp;"標楷體,標準"&amp;10&amp;P&amp;L&amp;R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G3" sqref="G3:I3"/>
    </sheetView>
  </sheetViews>
  <sheetFormatPr defaultColWidth="9" defaultRowHeight="19.350000000000001" customHeight="1"/>
  <cols>
    <col min="1" max="1" width="2.88671875" style="62" customWidth="1"/>
    <col min="2" max="3" width="2.88671875" style="61" customWidth="1"/>
    <col min="4" max="4" width="3" style="61" customWidth="1"/>
    <col min="5" max="5" width="2.88671875" style="61" customWidth="1"/>
    <col min="6" max="6" width="35.21875" style="60" customWidth="1"/>
    <col min="7" max="7" width="18.44140625" style="59" customWidth="1"/>
    <col min="8" max="8" width="18.88671875" style="58" customWidth="1"/>
    <col min="9" max="9" width="29.109375" style="58" customWidth="1"/>
    <col min="10" max="10" width="30.109375" style="57" customWidth="1"/>
    <col min="11" max="11" width="27.6640625" style="57" customWidth="1"/>
    <col min="12" max="16384" width="9" style="56"/>
  </cols>
  <sheetData>
    <row r="1" spans="1:11" s="84" customFormat="1" ht="19.350000000000001" customHeight="1">
      <c r="A1" s="83"/>
      <c r="B1" s="88"/>
      <c r="C1" s="88"/>
      <c r="D1" s="88"/>
      <c r="E1" s="88"/>
      <c r="F1" s="87"/>
      <c r="G1" s="401" t="s">
        <v>11</v>
      </c>
      <c r="H1" s="437"/>
      <c r="I1" s="86" t="s">
        <v>11</v>
      </c>
      <c r="J1" s="85"/>
      <c r="K1" s="85"/>
    </row>
    <row r="2" spans="1:11" s="84" customFormat="1" ht="19.350000000000001" customHeight="1">
      <c r="A2" s="83"/>
      <c r="B2" s="88"/>
      <c r="C2" s="88"/>
      <c r="D2" s="88"/>
      <c r="E2" s="88"/>
      <c r="F2" s="87"/>
      <c r="G2" s="401" t="s">
        <v>135</v>
      </c>
      <c r="H2" s="437"/>
      <c r="I2" s="86" t="s">
        <v>134</v>
      </c>
      <c r="J2" s="85"/>
      <c r="K2" s="85"/>
    </row>
    <row r="3" spans="1:11" s="78" customFormat="1" ht="19.350000000000001" customHeight="1">
      <c r="A3" s="83"/>
      <c r="B3" s="82"/>
      <c r="C3" s="82"/>
      <c r="D3" s="82"/>
      <c r="E3" s="82"/>
      <c r="F3" s="81"/>
      <c r="G3" s="442" t="s">
        <v>140</v>
      </c>
      <c r="H3" s="437"/>
      <c r="I3" s="80" t="s">
        <v>132</v>
      </c>
      <c r="J3" s="79"/>
      <c r="K3" s="79"/>
    </row>
    <row r="4" spans="1:11" s="73" customFormat="1" ht="19.350000000000001" customHeight="1">
      <c r="A4" s="406" t="s">
        <v>139</v>
      </c>
      <c r="B4" s="439"/>
      <c r="C4" s="439"/>
      <c r="D4" s="439"/>
      <c r="E4" s="439"/>
      <c r="F4" s="77"/>
      <c r="G4" s="76"/>
      <c r="H4" s="75" t="s">
        <v>130</v>
      </c>
      <c r="I4" s="74" t="s">
        <v>129</v>
      </c>
      <c r="J4" s="415" t="s">
        <v>128</v>
      </c>
      <c r="K4" s="416"/>
    </row>
    <row r="5" spans="1:11" s="69" customFormat="1" ht="22.5" customHeight="1">
      <c r="A5" s="438" t="s">
        <v>127</v>
      </c>
      <c r="B5" s="407" t="s">
        <v>126</v>
      </c>
      <c r="C5" s="441"/>
      <c r="D5" s="441"/>
      <c r="E5" s="441"/>
      <c r="F5" s="441"/>
      <c r="G5" s="71" t="s">
        <v>125</v>
      </c>
      <c r="H5" s="71" t="s">
        <v>124</v>
      </c>
      <c r="I5" s="70" t="s">
        <v>123</v>
      </c>
      <c r="J5" s="72" t="s">
        <v>122</v>
      </c>
      <c r="K5" s="72" t="s">
        <v>121</v>
      </c>
    </row>
    <row r="6" spans="1:11" s="69" customFormat="1" ht="21" customHeight="1">
      <c r="A6" s="413"/>
      <c r="B6" s="402" t="s">
        <v>120</v>
      </c>
      <c r="C6" s="402" t="s">
        <v>119</v>
      </c>
      <c r="D6" s="402" t="s">
        <v>118</v>
      </c>
      <c r="E6" s="402" t="s">
        <v>117</v>
      </c>
      <c r="F6" s="402" t="s">
        <v>116</v>
      </c>
      <c r="G6" s="71" t="s">
        <v>115</v>
      </c>
      <c r="H6" s="71" t="s">
        <v>115</v>
      </c>
      <c r="I6" s="70" t="s">
        <v>115</v>
      </c>
      <c r="J6" s="72" t="s">
        <v>115</v>
      </c>
      <c r="K6" s="72" t="s">
        <v>115</v>
      </c>
    </row>
    <row r="7" spans="1:11" s="69" customFormat="1" ht="18" customHeight="1">
      <c r="A7" s="414"/>
      <c r="B7" s="414"/>
      <c r="C7" s="440"/>
      <c r="D7" s="440"/>
      <c r="E7" s="440"/>
      <c r="F7" s="419"/>
      <c r="G7" s="71" t="s">
        <v>114</v>
      </c>
      <c r="H7" s="71" t="s">
        <v>114</v>
      </c>
      <c r="I7" s="70" t="s">
        <v>114</v>
      </c>
      <c r="J7" s="70" t="s">
        <v>114</v>
      </c>
      <c r="K7" s="70" t="s">
        <v>114</v>
      </c>
    </row>
    <row r="8" spans="1:11" ht="19.350000000000001" customHeight="1">
      <c r="A8" s="443" t="s">
        <v>42</v>
      </c>
      <c r="B8" s="444" t="s">
        <v>138</v>
      </c>
      <c r="C8" s="444" t="s">
        <v>11</v>
      </c>
      <c r="D8" s="444" t="s">
        <v>11</v>
      </c>
      <c r="E8" s="444" t="s">
        <v>11</v>
      </c>
      <c r="F8" s="431" t="s">
        <v>137</v>
      </c>
      <c r="G8" s="59">
        <v>0</v>
      </c>
      <c r="H8" s="58">
        <v>0</v>
      </c>
      <c r="I8" s="58">
        <v>0</v>
      </c>
      <c r="J8" s="57">
        <v>0</v>
      </c>
      <c r="K8" s="57">
        <v>0</v>
      </c>
    </row>
    <row r="9" spans="1:11" ht="19.350000000000001" customHeight="1">
      <c r="A9" s="443"/>
      <c r="B9" s="444"/>
      <c r="C9" s="444"/>
      <c r="D9" s="444"/>
      <c r="E9" s="444"/>
      <c r="F9" s="431"/>
      <c r="G9" s="59">
        <v>7709850</v>
      </c>
      <c r="H9" s="58">
        <v>0</v>
      </c>
      <c r="I9" s="58">
        <v>7709850</v>
      </c>
      <c r="J9" s="57">
        <v>0</v>
      </c>
      <c r="K9" s="57">
        <v>0</v>
      </c>
    </row>
    <row r="10" spans="1:11" ht="19.350000000000001" customHeight="1">
      <c r="A10" s="443" t="s">
        <v>11</v>
      </c>
      <c r="B10" s="444" t="s">
        <v>11</v>
      </c>
      <c r="C10" s="444" t="s">
        <v>11</v>
      </c>
      <c r="D10" s="444" t="s">
        <v>44</v>
      </c>
      <c r="E10" s="444" t="s">
        <v>11</v>
      </c>
      <c r="F10" s="431" t="s">
        <v>136</v>
      </c>
      <c r="G10" s="59">
        <v>0</v>
      </c>
      <c r="H10" s="58">
        <v>0</v>
      </c>
      <c r="I10" s="58">
        <v>0</v>
      </c>
      <c r="J10" s="57">
        <v>0</v>
      </c>
      <c r="K10" s="57">
        <v>0</v>
      </c>
    </row>
    <row r="11" spans="1:11" ht="19.350000000000001" customHeight="1">
      <c r="A11" s="443"/>
      <c r="B11" s="444"/>
      <c r="C11" s="444"/>
      <c r="D11" s="444"/>
      <c r="E11" s="444"/>
      <c r="F11" s="431"/>
      <c r="G11" s="59">
        <v>7709850</v>
      </c>
      <c r="H11" s="58">
        <v>0</v>
      </c>
      <c r="I11" s="58">
        <v>7709850</v>
      </c>
      <c r="J11" s="57">
        <v>0</v>
      </c>
      <c r="K11" s="57">
        <v>0</v>
      </c>
    </row>
    <row r="12" spans="1:11" ht="19.350000000000001" customHeight="1">
      <c r="A12" s="443" t="s">
        <v>11</v>
      </c>
      <c r="B12" s="444" t="s">
        <v>11</v>
      </c>
      <c r="C12" s="444" t="s">
        <v>11</v>
      </c>
      <c r="D12" s="444" t="s">
        <v>11</v>
      </c>
      <c r="E12" s="444" t="s">
        <v>11</v>
      </c>
      <c r="F12" s="431" t="s">
        <v>108</v>
      </c>
      <c r="G12" s="59">
        <v>0</v>
      </c>
      <c r="H12" s="58">
        <v>0</v>
      </c>
      <c r="I12" s="58">
        <v>0</v>
      </c>
      <c r="J12" s="57">
        <v>0</v>
      </c>
      <c r="K12" s="57">
        <v>0</v>
      </c>
    </row>
    <row r="13" spans="1:11" ht="19.350000000000001" customHeight="1">
      <c r="A13" s="443"/>
      <c r="B13" s="444"/>
      <c r="C13" s="444"/>
      <c r="D13" s="444"/>
      <c r="E13" s="444"/>
      <c r="F13" s="431"/>
      <c r="G13" s="59">
        <v>7709850</v>
      </c>
      <c r="H13" s="58">
        <v>0</v>
      </c>
      <c r="I13" s="58">
        <v>7709850</v>
      </c>
      <c r="J13" s="57">
        <v>0</v>
      </c>
      <c r="K13" s="57">
        <v>0</v>
      </c>
    </row>
    <row r="14" spans="1:11" ht="19.350000000000001" customHeight="1">
      <c r="A14" s="443" t="s">
        <v>11</v>
      </c>
      <c r="B14" s="444" t="s">
        <v>11</v>
      </c>
      <c r="C14" s="444" t="s">
        <v>11</v>
      </c>
      <c r="D14" s="444" t="s">
        <v>11</v>
      </c>
      <c r="E14" s="444" t="s">
        <v>11</v>
      </c>
      <c r="F14" s="431" t="s">
        <v>105</v>
      </c>
      <c r="G14" s="59">
        <v>0</v>
      </c>
      <c r="H14" s="58">
        <v>0</v>
      </c>
      <c r="I14" s="58">
        <v>0</v>
      </c>
      <c r="J14" s="57">
        <v>0</v>
      </c>
      <c r="K14" s="57">
        <v>0</v>
      </c>
    </row>
    <row r="15" spans="1:11" ht="19.350000000000001" customHeight="1">
      <c r="A15" s="443"/>
      <c r="B15" s="444"/>
      <c r="C15" s="444"/>
      <c r="D15" s="444"/>
      <c r="E15" s="444"/>
      <c r="F15" s="431"/>
      <c r="G15" s="59">
        <v>7709850</v>
      </c>
      <c r="H15" s="58">
        <v>0</v>
      </c>
      <c r="I15" s="58">
        <v>7709850</v>
      </c>
      <c r="J15" s="57">
        <v>0</v>
      </c>
      <c r="K15" s="57">
        <v>0</v>
      </c>
    </row>
    <row r="39" spans="1:11" ht="19.350000000000001" customHeight="1">
      <c r="A39" s="68"/>
      <c r="B39" s="67"/>
      <c r="C39" s="67"/>
      <c r="D39" s="67"/>
      <c r="E39" s="67"/>
      <c r="F39" s="66"/>
      <c r="G39" s="65"/>
      <c r="H39" s="64"/>
      <c r="I39" s="64"/>
      <c r="J39" s="63"/>
      <c r="K39" s="63"/>
    </row>
  </sheetData>
  <mergeCells count="36">
    <mergeCell ref="F14:F15"/>
    <mergeCell ref="A14:A15"/>
    <mergeCell ref="B14:B15"/>
    <mergeCell ref="C14:C15"/>
    <mergeCell ref="D14:D15"/>
    <mergeCell ref="E14:E15"/>
    <mergeCell ref="F10:F11"/>
    <mergeCell ref="A12:A13"/>
    <mergeCell ref="B12:B13"/>
    <mergeCell ref="C12:C13"/>
    <mergeCell ref="D12:D13"/>
    <mergeCell ref="E12:E13"/>
    <mergeCell ref="F12:F13"/>
    <mergeCell ref="A10:A11"/>
    <mergeCell ref="B10:B11"/>
    <mergeCell ref="C10:C11"/>
    <mergeCell ref="D10:D11"/>
    <mergeCell ref="E10:E11"/>
    <mergeCell ref="J4:K4"/>
    <mergeCell ref="G3:H3"/>
    <mergeCell ref="A8:A9"/>
    <mergeCell ref="B8:B9"/>
    <mergeCell ref="C8:C9"/>
    <mergeCell ref="D8:D9"/>
    <mergeCell ref="E8:E9"/>
    <mergeCell ref="F8:F9"/>
    <mergeCell ref="G1:H1"/>
    <mergeCell ref="A5:A7"/>
    <mergeCell ref="A4:E4"/>
    <mergeCell ref="B6:B7"/>
    <mergeCell ref="C6:C7"/>
    <mergeCell ref="D6:D7"/>
    <mergeCell ref="E6:E7"/>
    <mergeCell ref="B5:F5"/>
    <mergeCell ref="F6:F7"/>
    <mergeCell ref="G2:H2"/>
  </mergeCells>
  <phoneticPr fontId="2" type="noConversion"/>
  <pageMargins left="0.70866141732283472" right="0.70866141732283472" top="0.74803149606299213" bottom="0.94488188976377963" header="0.31496062992125984" footer="0.31496062992125984"/>
  <pageSetup paperSize="9" firstPageNumber="14" pageOrder="overThenDown" orientation="portrait" useFirstPageNumber="1" r:id="rId1"/>
  <headerFooter>
    <oddFooter>&amp;C&amp;"標楷體,標準"&amp;10&amp;P&amp;L&amp;R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WhiteSpace="0" zoomScaleNormal="100" workbookViewId="0">
      <selection activeCell="G3" sqref="G3:I3"/>
    </sheetView>
  </sheetViews>
  <sheetFormatPr defaultColWidth="9" defaultRowHeight="19.350000000000001" customHeight="1"/>
  <cols>
    <col min="1" max="1" width="2.88671875" style="62" customWidth="1"/>
    <col min="2" max="3" width="2.88671875" style="61" customWidth="1"/>
    <col min="4" max="4" width="3" style="61" customWidth="1"/>
    <col min="5" max="5" width="2.88671875" style="61" customWidth="1"/>
    <col min="6" max="6" width="33.33203125" style="60" customWidth="1"/>
    <col min="7" max="7" width="19.6640625" style="59" customWidth="1"/>
    <col min="8" max="8" width="19.6640625" style="58" customWidth="1"/>
    <col min="9" max="9" width="29.109375" style="58" customWidth="1"/>
    <col min="10" max="10" width="30.6640625" style="57" customWidth="1"/>
    <col min="11" max="11" width="27.109375" style="57" customWidth="1"/>
    <col min="12" max="16384" width="9" style="56"/>
  </cols>
  <sheetData>
    <row r="1" spans="1:11" s="84" customFormat="1" ht="19.350000000000001" customHeight="1">
      <c r="A1" s="83"/>
      <c r="B1" s="88"/>
      <c r="C1" s="88"/>
      <c r="D1" s="88"/>
      <c r="E1" s="88"/>
      <c r="F1" s="87"/>
      <c r="G1" s="401" t="s">
        <v>11</v>
      </c>
      <c r="H1" s="437"/>
      <c r="I1" s="86" t="s">
        <v>11</v>
      </c>
      <c r="J1" s="85"/>
      <c r="K1" s="85"/>
    </row>
    <row r="2" spans="1:11" s="84" customFormat="1" ht="19.350000000000001" customHeight="1">
      <c r="A2" s="83"/>
      <c r="B2" s="88"/>
      <c r="C2" s="88"/>
      <c r="D2" s="88"/>
      <c r="E2" s="88"/>
      <c r="F2" s="87"/>
      <c r="G2" s="401" t="s">
        <v>135</v>
      </c>
      <c r="H2" s="437"/>
      <c r="I2" s="86" t="s">
        <v>134</v>
      </c>
      <c r="J2" s="85"/>
      <c r="K2" s="85"/>
    </row>
    <row r="3" spans="1:11" s="78" customFormat="1" ht="19.350000000000001" customHeight="1">
      <c r="A3" s="83"/>
      <c r="B3" s="82"/>
      <c r="C3" s="82"/>
      <c r="D3" s="82"/>
      <c r="E3" s="82"/>
      <c r="F3" s="81"/>
      <c r="G3" s="442" t="s">
        <v>133</v>
      </c>
      <c r="H3" s="437"/>
      <c r="I3" s="80" t="s">
        <v>132</v>
      </c>
      <c r="J3" s="79"/>
      <c r="K3" s="79"/>
    </row>
    <row r="4" spans="1:11" s="73" customFormat="1" ht="19.350000000000001" customHeight="1">
      <c r="A4" s="406" t="s">
        <v>131</v>
      </c>
      <c r="B4" s="439"/>
      <c r="C4" s="439"/>
      <c r="D4" s="439"/>
      <c r="E4" s="439"/>
      <c r="F4" s="77"/>
      <c r="G4" s="76"/>
      <c r="H4" s="75" t="s">
        <v>130</v>
      </c>
      <c r="I4" s="74" t="s">
        <v>129</v>
      </c>
      <c r="J4" s="415" t="s">
        <v>128</v>
      </c>
      <c r="K4" s="416"/>
    </row>
    <row r="5" spans="1:11" s="69" customFormat="1" ht="22.5" customHeight="1">
      <c r="A5" s="438" t="s">
        <v>127</v>
      </c>
      <c r="B5" s="407" t="s">
        <v>126</v>
      </c>
      <c r="C5" s="441"/>
      <c r="D5" s="441"/>
      <c r="E5" s="441"/>
      <c r="F5" s="441"/>
      <c r="G5" s="71" t="s">
        <v>125</v>
      </c>
      <c r="H5" s="71" t="s">
        <v>124</v>
      </c>
      <c r="I5" s="70" t="s">
        <v>123</v>
      </c>
      <c r="J5" s="72" t="s">
        <v>122</v>
      </c>
      <c r="K5" s="72" t="s">
        <v>121</v>
      </c>
    </row>
    <row r="6" spans="1:11" s="69" customFormat="1" ht="21" customHeight="1">
      <c r="A6" s="413"/>
      <c r="B6" s="402" t="s">
        <v>120</v>
      </c>
      <c r="C6" s="402" t="s">
        <v>119</v>
      </c>
      <c r="D6" s="402" t="s">
        <v>118</v>
      </c>
      <c r="E6" s="402" t="s">
        <v>117</v>
      </c>
      <c r="F6" s="402" t="s">
        <v>116</v>
      </c>
      <c r="G6" s="71" t="s">
        <v>115</v>
      </c>
      <c r="H6" s="71" t="s">
        <v>115</v>
      </c>
      <c r="I6" s="70" t="s">
        <v>115</v>
      </c>
      <c r="J6" s="72" t="s">
        <v>115</v>
      </c>
      <c r="K6" s="72" t="s">
        <v>115</v>
      </c>
    </row>
    <row r="7" spans="1:11" s="69" customFormat="1" ht="18" customHeight="1">
      <c r="A7" s="414"/>
      <c r="B7" s="414"/>
      <c r="C7" s="440"/>
      <c r="D7" s="440"/>
      <c r="E7" s="440"/>
      <c r="F7" s="419"/>
      <c r="G7" s="71" t="s">
        <v>114</v>
      </c>
      <c r="H7" s="71" t="s">
        <v>114</v>
      </c>
      <c r="I7" s="70" t="s">
        <v>114</v>
      </c>
      <c r="J7" s="70" t="s">
        <v>114</v>
      </c>
      <c r="K7" s="70" t="s">
        <v>114</v>
      </c>
    </row>
    <row r="8" spans="1:11" ht="19.350000000000001" customHeight="1">
      <c r="A8" s="443" t="s">
        <v>42</v>
      </c>
      <c r="B8" s="444" t="s">
        <v>113</v>
      </c>
      <c r="C8" s="444" t="s">
        <v>11</v>
      </c>
      <c r="D8" s="444" t="s">
        <v>11</v>
      </c>
      <c r="E8" s="444" t="s">
        <v>11</v>
      </c>
      <c r="F8" s="431" t="s">
        <v>112</v>
      </c>
      <c r="G8" s="59">
        <v>0</v>
      </c>
      <c r="H8" s="58">
        <v>0</v>
      </c>
      <c r="I8" s="58">
        <v>0</v>
      </c>
      <c r="J8" s="57">
        <v>0</v>
      </c>
      <c r="K8" s="57">
        <v>0</v>
      </c>
    </row>
    <row r="9" spans="1:11" ht="19.350000000000001" customHeight="1">
      <c r="A9" s="443"/>
      <c r="B9" s="444"/>
      <c r="C9" s="444"/>
      <c r="D9" s="444"/>
      <c r="E9" s="444"/>
      <c r="F9" s="431"/>
      <c r="G9" s="59">
        <v>7709850</v>
      </c>
      <c r="H9" s="58">
        <v>0</v>
      </c>
      <c r="I9" s="58">
        <v>7709850</v>
      </c>
      <c r="J9" s="57">
        <v>0</v>
      </c>
      <c r="K9" s="57">
        <v>0</v>
      </c>
    </row>
    <row r="10" spans="1:11" ht="19.350000000000001" customHeight="1">
      <c r="A10" s="443" t="s">
        <v>11</v>
      </c>
      <c r="B10" s="444" t="s">
        <v>11</v>
      </c>
      <c r="C10" s="444" t="s">
        <v>19</v>
      </c>
      <c r="D10" s="444" t="s">
        <v>11</v>
      </c>
      <c r="E10" s="444" t="s">
        <v>11</v>
      </c>
      <c r="F10" s="431" t="s">
        <v>111</v>
      </c>
      <c r="G10" s="59">
        <v>0</v>
      </c>
      <c r="H10" s="58">
        <v>0</v>
      </c>
      <c r="I10" s="58">
        <v>0</v>
      </c>
      <c r="J10" s="57">
        <v>0</v>
      </c>
      <c r="K10" s="57">
        <v>0</v>
      </c>
    </row>
    <row r="11" spans="1:11" ht="19.350000000000001" customHeight="1">
      <c r="A11" s="443"/>
      <c r="B11" s="444"/>
      <c r="C11" s="444"/>
      <c r="D11" s="444"/>
      <c r="E11" s="444"/>
      <c r="F11" s="431"/>
      <c r="G11" s="59">
        <v>7709850</v>
      </c>
      <c r="H11" s="58">
        <v>0</v>
      </c>
      <c r="I11" s="58">
        <v>7709850</v>
      </c>
      <c r="J11" s="57">
        <v>0</v>
      </c>
      <c r="K11" s="57">
        <v>0</v>
      </c>
    </row>
    <row r="12" spans="1:11" ht="19.350000000000001" customHeight="1">
      <c r="A12" s="443" t="s">
        <v>11</v>
      </c>
      <c r="B12" s="444" t="s">
        <v>11</v>
      </c>
      <c r="C12" s="444" t="s">
        <v>11</v>
      </c>
      <c r="D12" s="444" t="s">
        <v>44</v>
      </c>
      <c r="E12" s="444" t="s">
        <v>11</v>
      </c>
      <c r="F12" s="431" t="s">
        <v>110</v>
      </c>
      <c r="G12" s="59">
        <v>0</v>
      </c>
      <c r="H12" s="58">
        <v>0</v>
      </c>
      <c r="I12" s="58">
        <v>0</v>
      </c>
      <c r="J12" s="57">
        <v>0</v>
      </c>
      <c r="K12" s="57">
        <v>0</v>
      </c>
    </row>
    <row r="13" spans="1:11" ht="19.350000000000001" customHeight="1">
      <c r="A13" s="443"/>
      <c r="B13" s="444"/>
      <c r="C13" s="444"/>
      <c r="D13" s="444"/>
      <c r="E13" s="444"/>
      <c r="F13" s="431"/>
      <c r="G13" s="59">
        <v>7709850</v>
      </c>
      <c r="H13" s="58">
        <v>0</v>
      </c>
      <c r="I13" s="58">
        <v>7709850</v>
      </c>
      <c r="J13" s="57">
        <v>0</v>
      </c>
      <c r="K13" s="57">
        <v>0</v>
      </c>
    </row>
    <row r="14" spans="1:11" ht="19.350000000000001" customHeight="1">
      <c r="A14" s="443" t="s">
        <v>11</v>
      </c>
      <c r="B14" s="444" t="s">
        <v>11</v>
      </c>
      <c r="C14" s="444" t="s">
        <v>11</v>
      </c>
      <c r="D14" s="444" t="s">
        <v>11</v>
      </c>
      <c r="E14" s="444" t="s">
        <v>11</v>
      </c>
      <c r="F14" s="431" t="s">
        <v>109</v>
      </c>
      <c r="G14" s="59">
        <v>0</v>
      </c>
      <c r="H14" s="58">
        <v>0</v>
      </c>
      <c r="I14" s="58">
        <v>0</v>
      </c>
      <c r="J14" s="57">
        <v>0</v>
      </c>
      <c r="K14" s="57">
        <v>0</v>
      </c>
    </row>
    <row r="15" spans="1:11" ht="19.350000000000001" customHeight="1">
      <c r="A15" s="443"/>
      <c r="B15" s="444"/>
      <c r="C15" s="444"/>
      <c r="D15" s="444"/>
      <c r="E15" s="444"/>
      <c r="F15" s="431"/>
      <c r="G15" s="59">
        <v>7709850</v>
      </c>
      <c r="H15" s="58">
        <v>0</v>
      </c>
      <c r="I15" s="58">
        <v>7709850</v>
      </c>
      <c r="J15" s="57">
        <v>0</v>
      </c>
      <c r="K15" s="57">
        <v>0</v>
      </c>
    </row>
    <row r="16" spans="1:11" ht="19.350000000000001" customHeight="1">
      <c r="A16" s="443" t="s">
        <v>11</v>
      </c>
      <c r="B16" s="444" t="s">
        <v>11</v>
      </c>
      <c r="C16" s="444" t="s">
        <v>11</v>
      </c>
      <c r="D16" s="444" t="s">
        <v>11</v>
      </c>
      <c r="E16" s="444" t="s">
        <v>11</v>
      </c>
      <c r="F16" s="431" t="s">
        <v>108</v>
      </c>
      <c r="G16" s="59">
        <v>0</v>
      </c>
      <c r="H16" s="58">
        <v>0</v>
      </c>
      <c r="I16" s="58">
        <v>0</v>
      </c>
      <c r="J16" s="57">
        <v>0</v>
      </c>
      <c r="K16" s="57">
        <v>0</v>
      </c>
    </row>
    <row r="17" spans="1:11" ht="19.350000000000001" customHeight="1">
      <c r="A17" s="443"/>
      <c r="B17" s="444"/>
      <c r="C17" s="444"/>
      <c r="D17" s="444"/>
      <c r="E17" s="444"/>
      <c r="F17" s="431"/>
      <c r="G17" s="59">
        <v>7709850</v>
      </c>
      <c r="H17" s="58">
        <v>0</v>
      </c>
      <c r="I17" s="58">
        <v>7709850</v>
      </c>
      <c r="J17" s="57">
        <v>0</v>
      </c>
      <c r="K17" s="57">
        <v>0</v>
      </c>
    </row>
    <row r="18" spans="1:11" ht="19.350000000000001" customHeight="1">
      <c r="A18" s="443"/>
      <c r="B18" s="444"/>
      <c r="C18" s="444"/>
      <c r="D18" s="444"/>
      <c r="E18" s="444"/>
      <c r="F18" s="431" t="s">
        <v>107</v>
      </c>
      <c r="G18" s="59">
        <v>0</v>
      </c>
      <c r="H18" s="58">
        <v>0</v>
      </c>
      <c r="I18" s="58">
        <v>0</v>
      </c>
      <c r="J18" s="57">
        <v>0</v>
      </c>
      <c r="K18" s="57">
        <v>0</v>
      </c>
    </row>
    <row r="19" spans="1:11" ht="19.350000000000001" customHeight="1">
      <c r="A19" s="443"/>
      <c r="B19" s="444"/>
      <c r="C19" s="444"/>
      <c r="D19" s="444"/>
      <c r="E19" s="444"/>
      <c r="F19" s="431"/>
      <c r="G19" s="59">
        <v>0</v>
      </c>
      <c r="H19" s="58">
        <v>0</v>
      </c>
      <c r="I19" s="58">
        <v>0</v>
      </c>
      <c r="J19" s="57">
        <v>0</v>
      </c>
      <c r="K19" s="57">
        <v>0</v>
      </c>
    </row>
    <row r="20" spans="1:11" ht="19.350000000000001" customHeight="1">
      <c r="A20" s="443"/>
      <c r="B20" s="444"/>
      <c r="C20" s="444"/>
      <c r="D20" s="444"/>
      <c r="E20" s="444"/>
      <c r="F20" s="431" t="s">
        <v>106</v>
      </c>
      <c r="G20" s="59">
        <v>0</v>
      </c>
      <c r="H20" s="58">
        <v>0</v>
      </c>
      <c r="I20" s="58">
        <v>0</v>
      </c>
      <c r="J20" s="57">
        <v>0</v>
      </c>
      <c r="K20" s="57">
        <v>0</v>
      </c>
    </row>
    <row r="21" spans="1:11" ht="19.350000000000001" customHeight="1">
      <c r="A21" s="443"/>
      <c r="B21" s="444"/>
      <c r="C21" s="444"/>
      <c r="D21" s="444"/>
      <c r="E21" s="444"/>
      <c r="F21" s="431"/>
      <c r="G21" s="59">
        <v>7709850</v>
      </c>
      <c r="H21" s="58">
        <v>0</v>
      </c>
      <c r="I21" s="58">
        <v>7709850</v>
      </c>
      <c r="J21" s="57">
        <v>0</v>
      </c>
      <c r="K21" s="57">
        <v>0</v>
      </c>
    </row>
    <row r="22" spans="1:11" ht="19.350000000000001" customHeight="1">
      <c r="A22" s="443" t="s">
        <v>11</v>
      </c>
      <c r="B22" s="444" t="s">
        <v>11</v>
      </c>
      <c r="C22" s="444" t="s">
        <v>11</v>
      </c>
      <c r="D22" s="444" t="s">
        <v>11</v>
      </c>
      <c r="E22" s="444" t="s">
        <v>11</v>
      </c>
      <c r="F22" s="431" t="s">
        <v>105</v>
      </c>
      <c r="G22" s="59">
        <v>0</v>
      </c>
      <c r="H22" s="58">
        <v>0</v>
      </c>
      <c r="I22" s="58">
        <v>0</v>
      </c>
      <c r="J22" s="57">
        <v>0</v>
      </c>
      <c r="K22" s="57">
        <v>0</v>
      </c>
    </row>
    <row r="23" spans="1:11" ht="19.350000000000001" customHeight="1">
      <c r="A23" s="443"/>
      <c r="B23" s="444"/>
      <c r="C23" s="444"/>
      <c r="D23" s="444"/>
      <c r="E23" s="444"/>
      <c r="F23" s="431"/>
      <c r="G23" s="59">
        <v>7709850</v>
      </c>
      <c r="H23" s="58">
        <v>0</v>
      </c>
      <c r="I23" s="58">
        <v>7709850</v>
      </c>
      <c r="J23" s="57">
        <v>0</v>
      </c>
      <c r="K23" s="57">
        <v>0</v>
      </c>
    </row>
    <row r="39" spans="1:11" ht="19.350000000000001" customHeight="1">
      <c r="A39" s="68"/>
      <c r="B39" s="67"/>
      <c r="C39" s="67"/>
      <c r="D39" s="67"/>
      <c r="E39" s="67"/>
      <c r="F39" s="66"/>
      <c r="G39" s="65"/>
      <c r="H39" s="64"/>
      <c r="I39" s="64"/>
      <c r="J39" s="63"/>
      <c r="K39" s="63"/>
    </row>
  </sheetData>
  <mergeCells count="60">
    <mergeCell ref="F20:F21"/>
    <mergeCell ref="A22:A23"/>
    <mergeCell ref="B22:B23"/>
    <mergeCell ref="C22:C23"/>
    <mergeCell ref="D22:D23"/>
    <mergeCell ref="E22:E23"/>
    <mergeCell ref="F22:F23"/>
    <mergeCell ref="A20:A21"/>
    <mergeCell ref="B20:B21"/>
    <mergeCell ref="C20:C21"/>
    <mergeCell ref="D20:D21"/>
    <mergeCell ref="E20:E21"/>
    <mergeCell ref="F16:F17"/>
    <mergeCell ref="A18:A19"/>
    <mergeCell ref="B18:B19"/>
    <mergeCell ref="C18:C19"/>
    <mergeCell ref="D18:D19"/>
    <mergeCell ref="E18:E19"/>
    <mergeCell ref="F18:F19"/>
    <mergeCell ref="A16:A17"/>
    <mergeCell ref="B16:B17"/>
    <mergeCell ref="C16:C17"/>
    <mergeCell ref="D16:D17"/>
    <mergeCell ref="E16:E17"/>
    <mergeCell ref="F12:F13"/>
    <mergeCell ref="A14:A15"/>
    <mergeCell ref="B14:B15"/>
    <mergeCell ref="C14:C15"/>
    <mergeCell ref="D14:D15"/>
    <mergeCell ref="E14:E15"/>
    <mergeCell ref="F14:F15"/>
    <mergeCell ref="A12:A13"/>
    <mergeCell ref="B12:B13"/>
    <mergeCell ref="C12:C13"/>
    <mergeCell ref="D12:D13"/>
    <mergeCell ref="E12:E13"/>
    <mergeCell ref="F8:F9"/>
    <mergeCell ref="A10:A11"/>
    <mergeCell ref="B10:B11"/>
    <mergeCell ref="C10:C11"/>
    <mergeCell ref="D10:D11"/>
    <mergeCell ref="E10:E11"/>
    <mergeCell ref="F10:F11"/>
    <mergeCell ref="A8:A9"/>
    <mergeCell ref="B8:B9"/>
    <mergeCell ref="C8:C9"/>
    <mergeCell ref="D8:D9"/>
    <mergeCell ref="E8:E9"/>
    <mergeCell ref="J4:K4"/>
    <mergeCell ref="G3:H3"/>
    <mergeCell ref="G1:H1"/>
    <mergeCell ref="G2:H2"/>
    <mergeCell ref="A5:A7"/>
    <mergeCell ref="A4:E4"/>
    <mergeCell ref="B6:B7"/>
    <mergeCell ref="C6:C7"/>
    <mergeCell ref="D6:D7"/>
    <mergeCell ref="E6:E7"/>
    <mergeCell ref="B5:F5"/>
    <mergeCell ref="F6:F7"/>
  </mergeCells>
  <phoneticPr fontId="2" type="noConversion"/>
  <pageMargins left="0.70866141732283472" right="0.70866141732283472" top="0.74803149606299213" bottom="0.94488188976377963" header="0.31496062992125984" footer="0.31496062992125984"/>
  <pageSetup paperSize="9" firstPageNumber="16" pageOrder="overThenDown" orientation="portrait" useFirstPageNumber="1" r:id="rId1"/>
  <headerFooter>
    <oddFooter>&amp;C&amp;"標楷體,標準"&amp;10&amp;P&amp;L&amp;R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view="pageLayout" zoomScaleNormal="130" workbookViewId="0">
      <selection activeCell="A22" sqref="A22"/>
    </sheetView>
  </sheetViews>
  <sheetFormatPr defaultColWidth="9" defaultRowHeight="20.100000000000001" customHeight="1"/>
  <cols>
    <col min="1" max="1" width="20.33203125" style="40" customWidth="1"/>
    <col min="2" max="3" width="12.6640625" style="53" customWidth="1"/>
    <col min="4" max="4" width="20.33203125" style="40" customWidth="1"/>
    <col min="5" max="5" width="12.6640625" style="53" customWidth="1"/>
    <col min="6" max="6" width="12.6640625" style="52" customWidth="1"/>
    <col min="7" max="8" width="36.21875" style="51" customWidth="1"/>
    <col min="9" max="16384" width="9" style="51"/>
  </cols>
  <sheetData>
    <row r="1" spans="1:6" s="54" customFormat="1" ht="20.100000000000001" customHeight="1">
      <c r="A1" s="50" t="s">
        <v>104</v>
      </c>
      <c r="B1" s="6" t="s">
        <v>89</v>
      </c>
      <c r="C1" s="33" t="s">
        <v>88</v>
      </c>
      <c r="D1" s="50" t="s">
        <v>104</v>
      </c>
      <c r="E1" s="33" t="s">
        <v>89</v>
      </c>
      <c r="F1" s="55" t="s">
        <v>88</v>
      </c>
    </row>
    <row r="2" spans="1:6" ht="21.9" customHeight="1">
      <c r="A2" s="40" t="s">
        <v>103</v>
      </c>
      <c r="B2" s="53">
        <v>10374195</v>
      </c>
      <c r="C2" s="53">
        <v>7764818</v>
      </c>
      <c r="D2" s="40" t="s">
        <v>102</v>
      </c>
      <c r="E2" s="53">
        <v>10374195</v>
      </c>
      <c r="F2" s="52">
        <v>7764818</v>
      </c>
    </row>
    <row r="3" spans="1:6" ht="21.9" customHeight="1">
      <c r="A3" s="45" t="s">
        <v>101</v>
      </c>
      <c r="B3" s="53">
        <v>10374195</v>
      </c>
      <c r="C3" s="53">
        <v>7764818</v>
      </c>
      <c r="D3" s="40" t="s">
        <v>100</v>
      </c>
      <c r="E3" s="53">
        <v>10374195</v>
      </c>
      <c r="F3" s="52">
        <v>7764818</v>
      </c>
    </row>
    <row r="4" spans="1:6" ht="21.9" customHeight="1">
      <c r="A4" s="45" t="s">
        <v>99</v>
      </c>
      <c r="B4" s="53">
        <v>10374195</v>
      </c>
      <c r="C4" s="53">
        <v>7764818</v>
      </c>
      <c r="D4" s="40" t="s">
        <v>98</v>
      </c>
      <c r="E4" s="53">
        <v>3568032</v>
      </c>
      <c r="F4" s="52">
        <v>3617714</v>
      </c>
    </row>
    <row r="5" spans="1:6" ht="21.9" customHeight="1">
      <c r="A5" s="45" t="s">
        <v>11</v>
      </c>
      <c r="B5" s="53" t="s">
        <v>11</v>
      </c>
      <c r="C5" s="53" t="s">
        <v>11</v>
      </c>
      <c r="D5" s="40" t="s">
        <v>97</v>
      </c>
      <c r="E5" s="53">
        <v>6806163</v>
      </c>
      <c r="F5" s="52">
        <v>4062227</v>
      </c>
    </row>
    <row r="6" spans="1:6" ht="21.9" customHeight="1">
      <c r="A6" s="45" t="s">
        <v>11</v>
      </c>
      <c r="B6" s="53" t="s">
        <v>11</v>
      </c>
      <c r="C6" s="53" t="s">
        <v>11</v>
      </c>
      <c r="D6" s="40" t="s">
        <v>96</v>
      </c>
      <c r="E6" s="53">
        <v>0</v>
      </c>
      <c r="F6" s="52">
        <v>84877</v>
      </c>
    </row>
    <row r="7" spans="1:6" ht="21.9" customHeight="1">
      <c r="A7" s="45" t="s">
        <v>11</v>
      </c>
      <c r="B7" s="53" t="s">
        <v>11</v>
      </c>
      <c r="C7" s="53" t="s">
        <v>11</v>
      </c>
      <c r="D7" s="40" t="s">
        <v>95</v>
      </c>
      <c r="E7" s="53">
        <v>0</v>
      </c>
      <c r="F7" s="52">
        <v>0</v>
      </c>
    </row>
    <row r="8" spans="1:6" ht="21.9" customHeight="1">
      <c r="A8" s="45" t="s">
        <v>11</v>
      </c>
      <c r="B8" s="53" t="s">
        <v>11</v>
      </c>
      <c r="C8" s="53" t="s">
        <v>11</v>
      </c>
      <c r="D8" s="40" t="s">
        <v>94</v>
      </c>
      <c r="E8" s="53">
        <v>0</v>
      </c>
      <c r="F8" s="52">
        <v>0</v>
      </c>
    </row>
    <row r="9" spans="1:6" ht="21.9" customHeight="1">
      <c r="A9" s="45" t="s">
        <v>11</v>
      </c>
      <c r="B9" s="53" t="s">
        <v>11</v>
      </c>
      <c r="C9" s="53" t="s">
        <v>11</v>
      </c>
      <c r="D9" s="40" t="s">
        <v>93</v>
      </c>
      <c r="E9" s="53">
        <v>0</v>
      </c>
      <c r="F9" s="52">
        <v>0</v>
      </c>
    </row>
    <row r="10" spans="1:6" ht="21.9" customHeight="1">
      <c r="A10" s="45" t="s">
        <v>92</v>
      </c>
      <c r="B10" s="53">
        <v>10374195</v>
      </c>
      <c r="C10" s="53">
        <v>7764818</v>
      </c>
      <c r="D10" s="40" t="s">
        <v>92</v>
      </c>
      <c r="E10" s="53">
        <v>10374195</v>
      </c>
      <c r="F10" s="52">
        <v>7764818</v>
      </c>
    </row>
    <row r="11" spans="1:6" ht="21.9" customHeight="1">
      <c r="A11" s="45" t="s">
        <v>9</v>
      </c>
    </row>
    <row r="12" spans="1:6" ht="21.9" customHeight="1">
      <c r="A12" s="45" t="s">
        <v>9</v>
      </c>
    </row>
    <row r="13" spans="1:6" ht="21.9" customHeight="1">
      <c r="A13" s="45" t="s">
        <v>9</v>
      </c>
    </row>
    <row r="14" spans="1:6" ht="21.9" customHeight="1">
      <c r="A14" s="45" t="s">
        <v>9</v>
      </c>
    </row>
    <row r="15" spans="1:6" ht="21.9" customHeight="1">
      <c r="A15" s="45" t="s">
        <v>9</v>
      </c>
    </row>
    <row r="16" spans="1:6" ht="21.9" customHeight="1">
      <c r="A16" s="45" t="s">
        <v>9</v>
      </c>
    </row>
    <row r="17" spans="1:6" ht="21.9" customHeight="1">
      <c r="A17" s="45" t="s">
        <v>9</v>
      </c>
    </row>
    <row r="18" spans="1:6" ht="21.9" customHeight="1">
      <c r="A18" s="45" t="s">
        <v>9</v>
      </c>
    </row>
    <row r="19" spans="1:6" ht="21.9" customHeight="1">
      <c r="A19" s="45" t="s">
        <v>9</v>
      </c>
    </row>
    <row r="20" spans="1:6" ht="21.9" customHeight="1">
      <c r="A20" s="45" t="s">
        <v>9</v>
      </c>
    </row>
    <row r="21" spans="1:6" ht="21.9" customHeight="1">
      <c r="A21" s="45" t="s">
        <v>9</v>
      </c>
    </row>
    <row r="22" spans="1:6" ht="21.9" customHeight="1">
      <c r="A22" s="45" t="s">
        <v>9</v>
      </c>
    </row>
    <row r="23" spans="1:6" ht="21.9" customHeight="1">
      <c r="A23" s="45" t="s">
        <v>9</v>
      </c>
    </row>
    <row r="24" spans="1:6" ht="21.9" customHeight="1">
      <c r="A24" s="45" t="s">
        <v>9</v>
      </c>
    </row>
    <row r="25" spans="1:6" ht="21.9" customHeight="1">
      <c r="A25" s="45" t="s">
        <v>9</v>
      </c>
    </row>
    <row r="26" spans="1:6" ht="21.9" customHeight="1">
      <c r="A26" s="45" t="s">
        <v>9</v>
      </c>
    </row>
    <row r="27" spans="1:6" ht="21.9" customHeight="1">
      <c r="A27" s="45" t="s">
        <v>9</v>
      </c>
    </row>
    <row r="28" spans="1:6" ht="21.9" customHeight="1">
      <c r="A28" s="45" t="s">
        <v>9</v>
      </c>
    </row>
    <row r="29" spans="1:6" ht="21.9" customHeight="1">
      <c r="A29" s="45" t="s">
        <v>9</v>
      </c>
    </row>
    <row r="30" spans="1:6" ht="21.9" customHeight="1">
      <c r="A30" s="45" t="s">
        <v>9</v>
      </c>
    </row>
    <row r="31" spans="1:6" ht="21.9" customHeight="1">
      <c r="A31" s="45" t="s">
        <v>9</v>
      </c>
    </row>
    <row r="32" spans="1:6" ht="20.100000000000001" customHeight="1">
      <c r="A32" s="447" t="s">
        <v>91</v>
      </c>
      <c r="B32" s="448"/>
      <c r="C32" s="448"/>
      <c r="D32" s="448"/>
      <c r="E32" s="448"/>
      <c r="F32" s="448"/>
    </row>
    <row r="33" spans="1:6" ht="20.100000000000001" customHeight="1">
      <c r="A33" s="445" t="s">
        <v>11</v>
      </c>
      <c r="B33" s="446"/>
      <c r="C33" s="446"/>
      <c r="D33" s="446"/>
      <c r="E33" s="446"/>
      <c r="F33" s="446"/>
    </row>
    <row r="34" spans="1:6" ht="20.100000000000001" customHeight="1">
      <c r="A34" s="446"/>
      <c r="B34" s="446"/>
      <c r="C34" s="446"/>
      <c r="D34" s="446"/>
      <c r="E34" s="446"/>
      <c r="F34" s="446"/>
    </row>
  </sheetData>
  <mergeCells count="2">
    <mergeCell ref="A33:F34"/>
    <mergeCell ref="A32:F32"/>
  </mergeCells>
  <phoneticPr fontId="2" type="noConversion"/>
  <printOptions horizontalCentered="1"/>
  <pageMargins left="0.55118110236220474" right="0.55118110236220474" top="1.2598425196850394" bottom="0.51181102362204722" header="0.11811023622047245" footer="0.31496062992125984"/>
  <pageSetup paperSize="9" firstPageNumber="18" orientation="portrait" useFirstPageNumber="1" r:id="rId1"/>
  <headerFooter>
    <oddHeader>&amp;C&amp;"標楷體,標準"&amp;15
勞動部勞動基金運用局&amp;14
&amp;17平衡表&amp;14
&amp;11中華民國108年12月31日&amp;R
&amp;"標楷體,標準"&amp;10單位:新臺幣元</oddHeader>
    <oddFooter>&amp;C&amp;"標楷體,標準"&amp;10&amp;P&amp;L&amp;R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view="pageLayout" zoomScaleNormal="100" workbookViewId="0"/>
  </sheetViews>
  <sheetFormatPr defaultColWidth="9" defaultRowHeight="30" customHeight="1"/>
  <cols>
    <col min="1" max="1" width="19.6640625" style="40" customWidth="1"/>
    <col min="2" max="2" width="14.44140625" style="39" customWidth="1"/>
    <col min="3" max="3" width="14.44140625" style="36" customWidth="1"/>
    <col min="4" max="4" width="19.6640625" style="38" customWidth="1"/>
    <col min="5" max="5" width="14.44140625" style="37" customWidth="1"/>
    <col min="6" max="6" width="14.44140625" style="36" customWidth="1"/>
    <col min="7" max="7" width="0.109375" style="35" customWidth="1"/>
    <col min="8" max="16384" width="9" style="35"/>
  </cols>
  <sheetData>
    <row r="1" spans="1:6" s="46" customFormat="1" ht="30" customHeight="1">
      <c r="A1" s="50" t="s">
        <v>90</v>
      </c>
      <c r="B1" s="48" t="s">
        <v>89</v>
      </c>
      <c r="C1" s="47" t="s">
        <v>88</v>
      </c>
      <c r="D1" s="49" t="s">
        <v>90</v>
      </c>
      <c r="E1" s="48" t="s">
        <v>89</v>
      </c>
      <c r="F1" s="47" t="s">
        <v>88</v>
      </c>
    </row>
    <row r="2" spans="1:6" ht="26.1" customHeight="1">
      <c r="A2" s="40" t="s">
        <v>87</v>
      </c>
      <c r="B2" s="39">
        <v>8520881</v>
      </c>
      <c r="C2" s="36">
        <v>4369025</v>
      </c>
      <c r="D2" s="38" t="s">
        <v>86</v>
      </c>
      <c r="E2" s="37">
        <v>36574304</v>
      </c>
      <c r="F2" s="36">
        <v>29773887</v>
      </c>
    </row>
    <row r="3" spans="1:6" ht="26.1" customHeight="1">
      <c r="A3" s="45" t="s">
        <v>85</v>
      </c>
      <c r="B3" s="39">
        <v>7850866</v>
      </c>
      <c r="C3" s="36">
        <v>3627824</v>
      </c>
      <c r="D3" s="38" t="s">
        <v>84</v>
      </c>
      <c r="E3" s="37">
        <v>36574304</v>
      </c>
      <c r="F3" s="36">
        <v>29773887</v>
      </c>
    </row>
    <row r="4" spans="1:6" ht="26.1" customHeight="1">
      <c r="A4" s="45" t="s">
        <v>83</v>
      </c>
      <c r="B4" s="39">
        <v>46885</v>
      </c>
      <c r="C4" s="36">
        <v>70471</v>
      </c>
      <c r="D4" s="38" t="s">
        <v>11</v>
      </c>
      <c r="E4" s="37" t="s">
        <v>11</v>
      </c>
      <c r="F4" s="36" t="s">
        <v>11</v>
      </c>
    </row>
    <row r="5" spans="1:6" ht="26.1" customHeight="1">
      <c r="A5" s="45" t="s">
        <v>82</v>
      </c>
      <c r="B5" s="39">
        <v>623130</v>
      </c>
      <c r="C5" s="36">
        <v>670730</v>
      </c>
      <c r="D5" s="38" t="s">
        <v>11</v>
      </c>
      <c r="E5" s="37" t="s">
        <v>11</v>
      </c>
      <c r="F5" s="36" t="s">
        <v>11</v>
      </c>
    </row>
    <row r="6" spans="1:6" ht="26.1" customHeight="1">
      <c r="A6" s="45" t="s">
        <v>81</v>
      </c>
      <c r="B6" s="39">
        <v>28053423</v>
      </c>
      <c r="C6" s="36">
        <v>25404862</v>
      </c>
      <c r="D6" s="38" t="s">
        <v>11</v>
      </c>
      <c r="E6" s="37" t="s">
        <v>11</v>
      </c>
      <c r="F6" s="36" t="s">
        <v>11</v>
      </c>
    </row>
    <row r="7" spans="1:6" ht="26.1" customHeight="1">
      <c r="A7" s="45" t="s">
        <v>80</v>
      </c>
      <c r="B7" s="39">
        <v>28053423</v>
      </c>
      <c r="C7" s="36">
        <v>25404862</v>
      </c>
      <c r="D7" s="38" t="s">
        <v>11</v>
      </c>
      <c r="E7" s="37" t="s">
        <v>11</v>
      </c>
      <c r="F7" s="36" t="s">
        <v>11</v>
      </c>
    </row>
    <row r="8" spans="1:6" ht="26.1" customHeight="1">
      <c r="A8" s="45" t="s">
        <v>79</v>
      </c>
      <c r="B8" s="39">
        <v>36574304</v>
      </c>
      <c r="C8" s="36">
        <v>29773887</v>
      </c>
      <c r="D8" s="38" t="s">
        <v>79</v>
      </c>
      <c r="E8" s="37">
        <v>36574304</v>
      </c>
      <c r="F8" s="36">
        <v>29773887</v>
      </c>
    </row>
    <row r="9" spans="1:6" ht="26.1" customHeight="1">
      <c r="A9" s="45" t="s">
        <v>78</v>
      </c>
    </row>
    <row r="10" spans="1:6" ht="26.1" customHeight="1">
      <c r="A10" s="45" t="s">
        <v>78</v>
      </c>
    </row>
    <row r="11" spans="1:6" ht="26.1" customHeight="1">
      <c r="A11" s="45" t="s">
        <v>78</v>
      </c>
    </row>
    <row r="12" spans="1:6" ht="26.1" customHeight="1">
      <c r="A12" s="45" t="s">
        <v>78</v>
      </c>
    </row>
    <row r="13" spans="1:6" ht="26.1" customHeight="1">
      <c r="A13" s="45" t="s">
        <v>78</v>
      </c>
    </row>
    <row r="14" spans="1:6" ht="26.1" customHeight="1">
      <c r="A14" s="45" t="s">
        <v>78</v>
      </c>
    </row>
    <row r="15" spans="1:6" ht="26.1" customHeight="1">
      <c r="A15" s="45" t="s">
        <v>78</v>
      </c>
    </row>
    <row r="16" spans="1:6" ht="26.1" customHeight="1">
      <c r="A16" s="45" t="s">
        <v>78</v>
      </c>
    </row>
    <row r="17" spans="1:6" ht="26.1" customHeight="1">
      <c r="A17" s="45" t="s">
        <v>78</v>
      </c>
    </row>
    <row r="18" spans="1:6" ht="26.1" customHeight="1">
      <c r="A18" s="45" t="s">
        <v>78</v>
      </c>
    </row>
    <row r="19" spans="1:6" ht="26.1" customHeight="1">
      <c r="A19" s="45" t="s">
        <v>78</v>
      </c>
    </row>
    <row r="20" spans="1:6" ht="26.1" customHeight="1">
      <c r="A20" s="45" t="s">
        <v>78</v>
      </c>
    </row>
    <row r="21" spans="1:6" ht="26.1" customHeight="1">
      <c r="A21" s="45" t="s">
        <v>78</v>
      </c>
    </row>
    <row r="22" spans="1:6" ht="26.1" customHeight="1">
      <c r="A22" s="45"/>
    </row>
    <row r="23" spans="1:6" ht="26.1" customHeight="1">
      <c r="A23" s="45"/>
    </row>
    <row r="24" spans="1:6" ht="26.1" customHeight="1">
      <c r="A24" s="45" t="s">
        <v>78</v>
      </c>
    </row>
    <row r="25" spans="1:6" ht="26.1" customHeight="1">
      <c r="A25" s="45" t="s">
        <v>78</v>
      </c>
    </row>
    <row r="26" spans="1:6" ht="26.1" customHeight="1">
      <c r="A26" s="45" t="s">
        <v>78</v>
      </c>
    </row>
    <row r="27" spans="1:6" s="41" customFormat="1" ht="14.25" customHeight="1">
      <c r="A27" s="44" t="s">
        <v>77</v>
      </c>
      <c r="B27" s="43" t="s">
        <v>9</v>
      </c>
      <c r="C27" s="43" t="s">
        <v>9</v>
      </c>
      <c r="D27" s="43" t="s">
        <v>9</v>
      </c>
      <c r="E27" s="43" t="s">
        <v>76</v>
      </c>
      <c r="F27" s="42" t="s">
        <v>9</v>
      </c>
    </row>
    <row r="28" spans="1:6" ht="41.25" customHeight="1">
      <c r="A28" s="449" t="s">
        <v>11</v>
      </c>
      <c r="B28" s="450"/>
      <c r="C28" s="450"/>
      <c r="D28" s="450"/>
      <c r="E28" s="450"/>
      <c r="F28" s="451"/>
    </row>
  </sheetData>
  <mergeCells count="1">
    <mergeCell ref="A28:F28"/>
  </mergeCells>
  <phoneticPr fontId="2" type="noConversion"/>
  <printOptions horizontalCentered="1"/>
  <pageMargins left="0.31496062992125984" right="0.31496062992125984" top="1.4566929133858268" bottom="0.51181102362204722" header="0.31496062992125984" footer="0.31496062992125984"/>
  <pageSetup paperSize="9" firstPageNumber="19" orientation="portrait" useFirstPageNumber="1" r:id="rId1"/>
  <headerFooter>
    <oddHeader>&amp;C&amp;"標楷體,標準"&amp;15
勞動部勞動基金運用局&amp;14
&amp;17資本資產表&amp;14
&amp;11中華民國108年12月31日&amp;R
&amp;"標楷體,標準"&amp;10單位:新臺幣元</oddHeader>
    <oddFooter>&amp;C&amp;"標楷體,標準"&amp;10&amp;P&amp;L&amp;R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view="pageLayout" zoomScaleNormal="130" workbookViewId="0"/>
  </sheetViews>
  <sheetFormatPr defaultColWidth="9" defaultRowHeight="20.100000000000001" customHeight="1"/>
  <cols>
    <col min="1" max="1" width="67.21875" style="28" customWidth="1"/>
    <col min="2" max="2" width="23.77734375" style="27" customWidth="1"/>
    <col min="3" max="3" width="8.88671875" style="26" customWidth="1"/>
    <col min="4" max="16384" width="9" style="25"/>
  </cols>
  <sheetData>
    <row r="1" spans="1:3" s="31" customFormat="1" ht="30" customHeight="1">
      <c r="A1" s="34" t="s">
        <v>75</v>
      </c>
      <c r="B1" s="33" t="s">
        <v>74</v>
      </c>
      <c r="C1" s="32"/>
    </row>
    <row r="2" spans="1:3" ht="20.100000000000001" customHeight="1">
      <c r="A2" s="28" t="s">
        <v>73</v>
      </c>
      <c r="B2" s="27" t="s">
        <v>11</v>
      </c>
    </row>
    <row r="3" spans="1:3" ht="20.100000000000001" customHeight="1">
      <c r="A3" s="28" t="s">
        <v>72</v>
      </c>
      <c r="B3" s="27">
        <v>7764818</v>
      </c>
    </row>
    <row r="4" spans="1:3" ht="20.100000000000001" customHeight="1">
      <c r="A4" s="28" t="s">
        <v>51</v>
      </c>
      <c r="B4" s="27">
        <v>7764818</v>
      </c>
    </row>
    <row r="5" spans="1:3" ht="20.100000000000001" customHeight="1">
      <c r="A5" s="28" t="s">
        <v>71</v>
      </c>
      <c r="B5" s="27">
        <v>204281110</v>
      </c>
    </row>
    <row r="6" spans="1:3" ht="20.100000000000001" customHeight="1">
      <c r="A6" s="28" t="s">
        <v>70</v>
      </c>
      <c r="B6" s="27">
        <v>5448</v>
      </c>
    </row>
    <row r="7" spans="1:3" ht="20.100000000000001" customHeight="1">
      <c r="A7" s="28" t="s">
        <v>59</v>
      </c>
      <c r="B7" s="27">
        <v>5448</v>
      </c>
    </row>
    <row r="8" spans="1:3" ht="20.100000000000001" customHeight="1">
      <c r="A8" s="28" t="s">
        <v>69</v>
      </c>
      <c r="B8" s="27">
        <v>-49682</v>
      </c>
    </row>
    <row r="9" spans="1:3" ht="20.100000000000001" customHeight="1">
      <c r="A9" s="28" t="s">
        <v>68</v>
      </c>
      <c r="B9" s="27">
        <v>2743936</v>
      </c>
    </row>
    <row r="10" spans="1:3" ht="20.100000000000001" customHeight="1">
      <c r="A10" s="28" t="s">
        <v>67</v>
      </c>
      <c r="B10" s="27">
        <v>-84877</v>
      </c>
    </row>
    <row r="11" spans="1:3" ht="20.100000000000001" customHeight="1">
      <c r="A11" s="28" t="s">
        <v>66</v>
      </c>
      <c r="B11" s="27">
        <v>201666285</v>
      </c>
    </row>
    <row r="12" spans="1:3" ht="20.100000000000001" customHeight="1">
      <c r="A12" s="28" t="s">
        <v>65</v>
      </c>
      <c r="B12" s="27">
        <v>193956435</v>
      </c>
    </row>
    <row r="13" spans="1:3" ht="20.100000000000001" customHeight="1">
      <c r="A13" s="28" t="s">
        <v>64</v>
      </c>
      <c r="B13" s="27">
        <v>7709850</v>
      </c>
    </row>
    <row r="14" spans="1:3" ht="20.100000000000001" customHeight="1">
      <c r="A14" s="28" t="s">
        <v>63</v>
      </c>
      <c r="B14" s="27">
        <v>212045928</v>
      </c>
    </row>
    <row r="15" spans="1:3" ht="20.100000000000001" customHeight="1">
      <c r="A15" s="28" t="s">
        <v>62</v>
      </c>
      <c r="B15" s="27" t="s">
        <v>11</v>
      </c>
    </row>
    <row r="16" spans="1:3" ht="20.100000000000001" customHeight="1">
      <c r="A16" s="28" t="s">
        <v>61</v>
      </c>
      <c r="B16" s="27">
        <v>201671733</v>
      </c>
    </row>
    <row r="17" spans="1:2" ht="20.100000000000001" customHeight="1">
      <c r="A17" s="28" t="s">
        <v>60</v>
      </c>
      <c r="B17" s="27">
        <v>196702435</v>
      </c>
    </row>
    <row r="18" spans="1:2" ht="20.100000000000001" customHeight="1">
      <c r="A18" s="28" t="s">
        <v>59</v>
      </c>
      <c r="B18" s="27">
        <v>193956435</v>
      </c>
    </row>
    <row r="19" spans="1:2" ht="20.100000000000001" customHeight="1">
      <c r="A19" s="28" t="s">
        <v>58</v>
      </c>
      <c r="B19" s="27">
        <v>2746000</v>
      </c>
    </row>
    <row r="20" spans="1:2" ht="20.100000000000001" customHeight="1">
      <c r="A20" s="28" t="s">
        <v>57</v>
      </c>
      <c r="B20" s="27">
        <v>4963850</v>
      </c>
    </row>
    <row r="21" spans="1:2" ht="20.100000000000001" customHeight="1">
      <c r="A21" s="28" t="s">
        <v>56</v>
      </c>
      <c r="B21" s="27">
        <v>7709850</v>
      </c>
    </row>
    <row r="22" spans="1:2" ht="20.100000000000001" customHeight="1">
      <c r="A22" s="28" t="s">
        <v>55</v>
      </c>
      <c r="B22" s="27">
        <v>-2746000</v>
      </c>
    </row>
    <row r="23" spans="1:2" ht="20.100000000000001" customHeight="1">
      <c r="A23" s="28" t="s">
        <v>54</v>
      </c>
      <c r="B23" s="27">
        <v>5448</v>
      </c>
    </row>
    <row r="24" spans="1:2" ht="20.100000000000001" customHeight="1">
      <c r="A24" s="28" t="s">
        <v>53</v>
      </c>
      <c r="B24" s="27">
        <v>5448</v>
      </c>
    </row>
    <row r="25" spans="1:2" ht="20.100000000000001" customHeight="1">
      <c r="A25" s="28" t="s">
        <v>52</v>
      </c>
      <c r="B25" s="27">
        <v>10374195</v>
      </c>
    </row>
    <row r="26" spans="1:2" ht="20.100000000000001" customHeight="1">
      <c r="A26" s="28" t="s">
        <v>51</v>
      </c>
      <c r="B26" s="27">
        <v>10374195</v>
      </c>
    </row>
    <row r="27" spans="1:2" ht="20.100000000000001" customHeight="1">
      <c r="A27" s="28" t="s">
        <v>50</v>
      </c>
      <c r="B27" s="27">
        <v>212045928</v>
      </c>
    </row>
    <row r="36" spans="1:2" ht="20.100000000000001" customHeight="1">
      <c r="A36" s="30"/>
      <c r="B36" s="29"/>
    </row>
  </sheetData>
  <phoneticPr fontId="2" type="noConversion"/>
  <printOptions horizontalCentered="1"/>
  <pageMargins left="0.55118110236220474" right="0.55118110236220474" top="1.3779527559055118" bottom="0.51181102362204722" header="0.31496062992125984" footer="0.31496062992125984"/>
  <pageSetup paperSize="9" firstPageNumber="20" orientation="portrait" useFirstPageNumber="1" r:id="rId1"/>
  <headerFooter>
    <oddHeader>&amp;C&amp;"標楷體,標準"&amp;15
勞動部勞動基金運用局&amp;14
現  金  出  納  表
&amp;11中華民國108年度&amp;R&amp;"標楷體,標準"
&amp;"新細明體,標準"
&amp;"標楷體,標準"&amp;10單位:新臺幣元</oddHeader>
    <oddFooter>&amp;C&amp;"標楷體,標準"&amp;10&amp;P&amp;L&amp;R</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view="pageLayout" zoomScaleNormal="130" workbookViewId="0">
      <selection sqref="A1:C1"/>
    </sheetView>
  </sheetViews>
  <sheetFormatPr defaultColWidth="9" defaultRowHeight="65.099999999999994" customHeight="1"/>
  <cols>
    <col min="1" max="1" width="3.109375" style="8" customWidth="1"/>
    <col min="2" max="2" width="3" style="9" customWidth="1"/>
    <col min="3" max="3" width="2.88671875" style="10" customWidth="1"/>
    <col min="4" max="4" width="34" style="11" customWidth="1"/>
    <col min="5" max="5" width="11.33203125" style="12" customWidth="1"/>
    <col min="6" max="6" width="0.88671875" style="12" customWidth="1"/>
    <col min="7" max="7" width="14.44140625" style="13" customWidth="1"/>
    <col min="8" max="8" width="13.77734375" style="14" customWidth="1"/>
    <col min="9" max="9" width="7.6640625" style="15" customWidth="1"/>
    <col min="10" max="10" width="10" style="16" customWidth="1"/>
    <col min="11" max="16384" width="9" style="16"/>
  </cols>
  <sheetData>
    <row r="1" spans="1:18" s="2" customFormat="1" ht="23.25" customHeight="1">
      <c r="A1" s="452" t="s">
        <v>0</v>
      </c>
      <c r="B1" s="453"/>
      <c r="C1" s="454"/>
      <c r="D1" s="459" t="s">
        <v>1</v>
      </c>
      <c r="E1" s="460"/>
      <c r="F1" s="461"/>
      <c r="G1" s="457" t="s">
        <v>2</v>
      </c>
      <c r="H1" s="458"/>
      <c r="I1" s="455" t="s">
        <v>3</v>
      </c>
      <c r="J1" s="1"/>
      <c r="K1" s="1"/>
      <c r="L1" s="1"/>
      <c r="M1" s="1"/>
      <c r="N1" s="1"/>
      <c r="O1" s="1"/>
      <c r="P1" s="1"/>
      <c r="Q1" s="1"/>
      <c r="R1" s="1"/>
    </row>
    <row r="2" spans="1:18" s="1" customFormat="1" ht="24" customHeight="1">
      <c r="A2" s="3" t="s">
        <v>4</v>
      </c>
      <c r="B2" s="4" t="s">
        <v>5</v>
      </c>
      <c r="C2" s="5" t="s">
        <v>6</v>
      </c>
      <c r="D2" s="462"/>
      <c r="E2" s="463"/>
      <c r="F2" s="464"/>
      <c r="G2" s="6" t="s">
        <v>7</v>
      </c>
      <c r="H2" s="7" t="s">
        <v>8</v>
      </c>
      <c r="I2" s="456"/>
    </row>
    <row r="3" spans="1:18" ht="65.099999999999994" customHeight="1">
      <c r="A3" s="8" t="s">
        <v>9</v>
      </c>
      <c r="D3" s="11" t="s">
        <v>10</v>
      </c>
      <c r="E3" s="12" t="s">
        <v>11</v>
      </c>
      <c r="G3" s="13" t="s">
        <v>11</v>
      </c>
      <c r="H3" s="14">
        <v>10374195</v>
      </c>
    </row>
    <row r="4" spans="1:18" ht="65.099999999999994" customHeight="1">
      <c r="D4" s="11" t="s">
        <v>12</v>
      </c>
      <c r="E4" s="12" t="s">
        <v>11</v>
      </c>
      <c r="G4" s="13" t="s">
        <v>11</v>
      </c>
      <c r="H4" s="14">
        <v>10374195</v>
      </c>
    </row>
    <row r="5" spans="1:18" ht="65.099999999999994" customHeight="1">
      <c r="D5" s="11" t="s">
        <v>49</v>
      </c>
      <c r="E5" s="12" t="s">
        <v>11</v>
      </c>
      <c r="G5" s="13">
        <v>10374195</v>
      </c>
      <c r="H5" s="14" t="s">
        <v>11</v>
      </c>
    </row>
    <row r="12" spans="1:18" ht="65.099999999999994" customHeight="1">
      <c r="A12" s="17"/>
      <c r="B12" s="18"/>
      <c r="C12" s="19"/>
      <c r="D12" s="20"/>
      <c r="E12" s="21"/>
      <c r="F12" s="21"/>
      <c r="G12" s="22"/>
      <c r="H12" s="23"/>
      <c r="I12" s="24"/>
    </row>
  </sheetData>
  <mergeCells count="4">
    <mergeCell ref="A1:C1"/>
    <mergeCell ref="I1:I2"/>
    <mergeCell ref="G1:H1"/>
    <mergeCell ref="D1:F2"/>
  </mergeCells>
  <phoneticPr fontId="2" type="noConversion"/>
  <printOptions horizontalCentered="1"/>
  <pageMargins left="0.55118110236220474" right="0.55118110236220474" top="1.4566929133858268" bottom="0.70866141732283472" header="0.31496062992125984" footer="0.31496062992125984"/>
  <pageSetup paperSize="9" firstPageNumber="21" orientation="portrait" useFirstPageNumber="1" r:id="rId1"/>
  <headerFooter>
    <oddHeader>&amp;L
&amp;"標楷體,標準"&amp;10普通公務帳&amp;C&amp;"標楷體,標準"&amp;15
勞動部勞動基金運用局&amp;14
&amp;17專戶存款明細表&amp;14
&amp;11中華民國108年12月31日&amp;R
&amp;"標楷體,標準"&amp;10單位:新臺幣元</oddHeader>
    <oddFooter>&amp;C&amp;"標楷體,標準"&amp;10
&amp;P&amp;L&amp;"標楷體,標準"&amp;10
&amp;R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已命名的範圍</vt:lpstr>
      </vt:variant>
      <vt:variant>
        <vt:i4>28</vt:i4>
      </vt:variant>
    </vt:vector>
  </HeadingPairs>
  <TitlesOfParts>
    <vt:vector size="55" baseType="lpstr">
      <vt:lpstr>歲入來源別決算表</vt:lpstr>
      <vt:lpstr>歲出政事別決算表 </vt:lpstr>
      <vt:lpstr>歲出機關別決算表 </vt:lpstr>
      <vt:lpstr>以前年度歲出政事別轉入數決算表</vt:lpstr>
      <vt:lpstr>以前年度歲出機關別轉入數決算表</vt:lpstr>
      <vt:lpstr>平衡表</vt:lpstr>
      <vt:lpstr>資本資產表</vt:lpstr>
      <vt:lpstr>現  金  出  納  表</vt:lpstr>
      <vt:lpstr>專戶存款明細表</vt:lpstr>
      <vt:lpstr>存入保證金明細表</vt:lpstr>
      <vt:lpstr>應付代收款明細表</vt:lpstr>
      <vt:lpstr>資本資產變動表 </vt:lpstr>
      <vt:lpstr>歲出用途別決算分析表</vt:lpstr>
      <vt:lpstr>歲出用途別決算累計表</vt:lpstr>
      <vt:lpstr>收入實現數與繳付公庫數分析表    </vt:lpstr>
      <vt:lpstr>支出實現數與公庫撥入數分析表      </vt:lpstr>
      <vt:lpstr>收入支出彙計表</vt:lpstr>
      <vt:lpstr>歲入餘絀（或減免、註銷）分析表</vt:lpstr>
      <vt:lpstr>歲出保留分析表  </vt:lpstr>
      <vt:lpstr>歲出賸餘（或減免、註銷)分析表  </vt:lpstr>
      <vt:lpstr>人事費分析表 </vt:lpstr>
      <vt:lpstr>補、捐(獎)助其他政府機關或團體個人經費報告表</vt:lpstr>
      <vt:lpstr>出國計畫執行情形報告表   </vt:lpstr>
      <vt:lpstr>赴大陸地區計畫 執行情形報告表   </vt:lpstr>
      <vt:lpstr>重大計畫執行 績效報告表    </vt:lpstr>
      <vt:lpstr>國有財產目錄總表</vt:lpstr>
      <vt:lpstr>歲出按職能及經濟性綜合分類表</vt:lpstr>
      <vt:lpstr>'重大計畫執行 績效報告表    '!Print_Area</vt:lpstr>
      <vt:lpstr>'人事費分析表 '!Print_Titles</vt:lpstr>
      <vt:lpstr>'支出實現數與公庫撥入數分析表      '!Print_Titles</vt:lpstr>
      <vt:lpstr>以前年度歲出政事別轉入數決算表!Print_Titles</vt:lpstr>
      <vt:lpstr>以前年度歲出機關別轉入數決算表!Print_Titles</vt:lpstr>
      <vt:lpstr>'出國計畫執行情形報告表   '!Print_Titles</vt:lpstr>
      <vt:lpstr>平衡表!Print_Titles</vt:lpstr>
      <vt:lpstr>存入保證金明細表!Print_Titles</vt:lpstr>
      <vt:lpstr>收入支出彙計表!Print_Titles</vt:lpstr>
      <vt:lpstr>'收入實現數與繳付公庫數分析表    '!Print_Titles</vt:lpstr>
      <vt:lpstr>'赴大陸地區計畫 執行情形報告表   '!Print_Titles</vt:lpstr>
      <vt:lpstr>'重大計畫執行 績效報告表    '!Print_Titles</vt:lpstr>
      <vt:lpstr>國有財產目錄總表!Print_Titles</vt:lpstr>
      <vt:lpstr>專戶存款明細表!Print_Titles</vt:lpstr>
      <vt:lpstr>'現  金  出  納  表'!Print_Titles</vt:lpstr>
      <vt:lpstr>歲入來源別決算表!Print_Titles</vt:lpstr>
      <vt:lpstr>'歲入餘絀（或減免、註銷）分析表'!Print_Titles</vt:lpstr>
      <vt:lpstr>歲出用途別決算分析表!Print_Titles</vt:lpstr>
      <vt:lpstr>歲出用途別決算累計表!Print_Titles</vt:lpstr>
      <vt:lpstr>'歲出保留分析表  '!Print_Titles</vt:lpstr>
      <vt:lpstr>歲出按職能及經濟性綜合分類表!Print_Titles</vt:lpstr>
      <vt:lpstr>'歲出政事別決算表 '!Print_Titles</vt:lpstr>
      <vt:lpstr>'歲出機關別決算表 '!Print_Titles</vt:lpstr>
      <vt:lpstr>'歲出賸餘（或減免、註銷)分析表  '!Print_Titles</vt:lpstr>
      <vt:lpstr>'補、捐(獎)助其他政府機關或團體個人經費報告表'!Print_Titles</vt:lpstr>
      <vt:lpstr>資本資產表!Print_Titles</vt:lpstr>
      <vt:lpstr>'資本資產變動表 '!Print_Titles</vt:lpstr>
      <vt:lpstr>應付代收款明細表!Print_Titles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江幼慈</dc:creator>
  <cp:lastModifiedBy>張琦珠</cp:lastModifiedBy>
  <dcterms:created xsi:type="dcterms:W3CDTF">2020-03-13T05:57:26Z</dcterms:created>
  <dcterms:modified xsi:type="dcterms:W3CDTF">2025-07-08T06:38:46Z</dcterms:modified>
</cp:coreProperties>
</file>