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75" windowWidth="28035" windowHeight="12120"/>
  </bookViews>
  <sheets>
    <sheet name="歲入來源別決算表" sheetId="10" r:id="rId1"/>
    <sheet name="歲出政事別決算表 " sheetId="9" r:id="rId2"/>
    <sheet name="歲出機關別決算表 " sheetId="8" r:id="rId3"/>
    <sheet name="以前年度歲出政事別轉入數決算表" sheetId="7" r:id="rId4"/>
    <sheet name="以前年度歲出機關別轉入數決算表" sheetId="6" r:id="rId5"/>
    <sheet name="歲出用途別決算分析表" sheetId="29" r:id="rId6"/>
    <sheet name="歲出用途別決算累計表" sheetId="30" r:id="rId7"/>
    <sheet name="繳付公庫數分析表" sheetId="31" r:id="rId8"/>
    <sheet name="公庫撥入數分析表" sheetId="32" r:id="rId9"/>
    <sheet name="歲入餘絀（或減免、註銷）分析表" sheetId="33" r:id="rId10"/>
    <sheet name="歲出保留分析表" sheetId="34" r:id="rId11"/>
    <sheet name="歲出賸餘（或減免、註銷)分析表" sheetId="35" r:id="rId12"/>
    <sheet name="人事費分析表" sheetId="36" r:id="rId13"/>
    <sheet name="補、捐(獎)助其他政府機關或團體個人經費報告表" sheetId="37" r:id="rId14"/>
    <sheet name="出國計畫執行情形報報表" sheetId="38" r:id="rId15"/>
    <sheet name="重大計畫執行績效報告表" sheetId="39" r:id="rId16"/>
    <sheet name="歲出按職能及經濟性綜合分類表" sheetId="40" r:id="rId17"/>
    <sheet name="平衡表" sheetId="41" r:id="rId18"/>
    <sheet name="收入支出表" sheetId="42" r:id="rId19"/>
    <sheet name="專戶存款明細表" sheetId="43" r:id="rId20"/>
    <sheet name="機械及設備明細表" sheetId="44" r:id="rId21"/>
    <sheet name="累計折舊─機械及設備明細表" sheetId="45" r:id="rId22"/>
    <sheet name="交通及運輸設備明細表" sheetId="46" r:id="rId23"/>
    <sheet name="累計折舊─交通及運輸設備明細表" sheetId="47" r:id="rId24"/>
    <sheet name="雜項設備明細表" sheetId="48" r:id="rId25"/>
    <sheet name="累計折舊─雜項設備明細表" sheetId="49" r:id="rId26"/>
    <sheet name="電腦軟體明細表" sheetId="50" r:id="rId27"/>
    <sheet name="發展中之無形資產明細表" sheetId="51" r:id="rId28"/>
    <sheet name="應付帳款明細表" sheetId="52" r:id="rId29"/>
    <sheet name="應付代收款明細表" sheetId="53" r:id="rId30"/>
    <sheet name="存入保證金明細表" sheetId="54" r:id="rId31"/>
    <sheet name="長期投資、固定資產、遞耗資產及無形資產變動表" sheetId="55" r:id="rId32"/>
    <sheet name="決算與會計收支對照表" sheetId="56" r:id="rId33"/>
    <sheet name="現金出納表" sheetId="57" r:id="rId34"/>
    <sheet name="國有財產目錄總表" sheetId="58" r:id="rId35"/>
  </sheets>
  <definedNames>
    <definedName name="_xlnm.Print_Area" localSheetId="15">重大計畫執行績效報告表!$A$1:$W$13</definedName>
    <definedName name="_xlnm.Print_Titles" localSheetId="12">人事費分析表!$1:$6</definedName>
    <definedName name="_xlnm.Print_Titles" localSheetId="8">公庫撥入數分析表!$1:$7</definedName>
    <definedName name="_xlnm.Print_Titles" localSheetId="3">以前年度歲出政事別轉入數決算表!$1:$7</definedName>
    <definedName name="_xlnm.Print_Titles" localSheetId="4">以前年度歲出機關別轉入數決算表!$1:$7</definedName>
    <definedName name="_xlnm.Print_Titles" localSheetId="14">出國計畫執行情形報報表!$1:$6</definedName>
    <definedName name="_xlnm.Print_Titles" localSheetId="17">平衡表!$1:$1</definedName>
    <definedName name="_xlnm.Print_Titles" localSheetId="22">交通及運輸設備明細表!$1:$2</definedName>
    <definedName name="_xlnm.Print_Titles" localSheetId="30">存入保證金明細表!$1:$2</definedName>
    <definedName name="_xlnm.Print_Titles" localSheetId="18">收入支出表!$1:$2</definedName>
    <definedName name="_xlnm.Print_Titles" localSheetId="32">決算與會計收支對照表!$1:$2</definedName>
    <definedName name="_xlnm.Print_Titles" localSheetId="31">長期投資、固定資產、遞耗資產及無形資產變動表!$1:$6</definedName>
    <definedName name="_xlnm.Print_Titles" localSheetId="34">國有財產目錄總表!$1:$6</definedName>
    <definedName name="_xlnm.Print_Titles" localSheetId="19">專戶存款明細表!$1:$2</definedName>
    <definedName name="_xlnm.Print_Titles" localSheetId="33">現金出納表!$1:$1</definedName>
    <definedName name="_xlnm.Print_Titles" localSheetId="23">累計折舊─交通及運輸設備明細表!$1:$2</definedName>
    <definedName name="_xlnm.Print_Titles" localSheetId="21">累計折舊─機械及設備明細表!$1:$2</definedName>
    <definedName name="_xlnm.Print_Titles" localSheetId="25">累計折舊─雜項設備明細表!$1:$2</definedName>
    <definedName name="_xlnm.Print_Titles" localSheetId="27">發展中之無形資產明細表!$1:$2</definedName>
    <definedName name="_xlnm.Print_Titles" localSheetId="0">歲入來源別決算表!$1:$7</definedName>
    <definedName name="_xlnm.Print_Titles" localSheetId="9">'歲入餘絀（或減免、註銷）分析表'!$1:$3</definedName>
    <definedName name="_xlnm.Print_Titles" localSheetId="5">歲出用途別決算分析表!$1:$6</definedName>
    <definedName name="_xlnm.Print_Titles" localSheetId="6">歲出用途別決算累計表!$1:$6</definedName>
    <definedName name="_xlnm.Print_Titles" localSheetId="10">歲出保留分析表!$1:$5</definedName>
    <definedName name="_xlnm.Print_Titles" localSheetId="16">歲出按職能及經濟性綜合分類表!$1:$7</definedName>
    <definedName name="_xlnm.Print_Titles" localSheetId="1">'歲出政事別決算表 '!$1:$9</definedName>
    <definedName name="_xlnm.Print_Titles" localSheetId="2">'歲出機關別決算表 '!$1:$9</definedName>
    <definedName name="_xlnm.Print_Titles" localSheetId="11">'歲出賸餘（或減免、註銷)分析表'!$1:$5</definedName>
    <definedName name="_xlnm.Print_Titles" localSheetId="13">'補、捐(獎)助其他政府機關或團體個人經費報告表'!$1:$7</definedName>
    <definedName name="_xlnm.Print_Titles" localSheetId="26">電腦軟體明細表!$1:$2</definedName>
    <definedName name="_xlnm.Print_Titles" localSheetId="20">機械及設備明細表!$1:$2</definedName>
    <definedName name="_xlnm.Print_Titles" localSheetId="29">應付代收款明細表!$1:$2</definedName>
    <definedName name="_xlnm.Print_Titles" localSheetId="28">應付帳款明細表!$1:$2</definedName>
    <definedName name="_xlnm.Print_Titles" localSheetId="24">雜項設備明細表!$1:$2</definedName>
    <definedName name="_xlnm.Print_Titles" localSheetId="7">繳付公庫數分析表!$1:$7</definedName>
  </definedNames>
  <calcPr calcId="145621"/>
</workbook>
</file>

<file path=xl/calcChain.xml><?xml version="1.0" encoding="utf-8"?>
<calcChain xmlns="http://schemas.openxmlformats.org/spreadsheetml/2006/main">
  <c r="G10" i="39" l="1"/>
  <c r="J12" i="39"/>
  <c r="N12" i="39"/>
  <c r="Q12" i="39"/>
  <c r="R12" i="39" s="1"/>
  <c r="U12" i="39"/>
  <c r="V12" i="39" s="1"/>
</calcChain>
</file>

<file path=xl/sharedStrings.xml><?xml version="1.0" encoding="utf-8"?>
<sst xmlns="http://schemas.openxmlformats.org/spreadsheetml/2006/main" count="2780" uniqueCount="736">
  <si>
    <t>日  期</t>
  </si>
  <si>
    <t>摘            要</t>
  </si>
  <si>
    <t>金  額</t>
  </si>
  <si>
    <t>備  註</t>
  </si>
  <si>
    <t>年</t>
  </si>
  <si>
    <t>月</t>
  </si>
  <si>
    <t>日</t>
  </si>
  <si>
    <t>小計</t>
  </si>
  <si>
    <t>合計</t>
  </si>
  <si>
    <t>　</t>
  </si>
  <si>
    <t>非預算性質部分</t>
  </si>
  <si>
    <t/>
  </si>
  <si>
    <t>本年度部分</t>
  </si>
  <si>
    <t>108
一百零八年度</t>
  </si>
  <si>
    <t>108</t>
  </si>
  <si>
    <t>01</t>
  </si>
  <si>
    <t>03</t>
  </si>
  <si>
    <t>05</t>
  </si>
  <si>
    <t>27</t>
  </si>
  <si>
    <t>07</t>
  </si>
  <si>
    <t>16</t>
  </si>
  <si>
    <t>08</t>
  </si>
  <si>
    <t>12</t>
  </si>
  <si>
    <t>25</t>
  </si>
  <si>
    <t>06</t>
  </si>
  <si>
    <t>04</t>
  </si>
  <si>
    <t>19</t>
  </si>
  <si>
    <t>11</t>
  </si>
  <si>
    <t>21</t>
  </si>
  <si>
    <t>以前年度部分</t>
  </si>
  <si>
    <t>107
一百零七年度</t>
  </si>
  <si>
    <t>02</t>
  </si>
  <si>
    <t>ˉˉˉˉˉˉˉˉˉˉˉˉˉˉˉˉˉ 付　項　總　計</t>
  </si>
  <si>
    <t>二、本期結存</t>
  </si>
  <si>
    <t>一、本期支出</t>
  </si>
  <si>
    <t>付項</t>
  </si>
  <si>
    <t>ˉˉˉˉˉˉˉˉˉˉˉˉˉˉˉˉˉ 收　項　總　計</t>
  </si>
  <si>
    <t>二、本期收入</t>
  </si>
  <si>
    <t>一、上期結存</t>
  </si>
  <si>
    <t>收項</t>
  </si>
  <si>
    <t>金    額　</t>
  </si>
  <si>
    <t>項   目   及   摘   要</t>
  </si>
  <si>
    <t xml:space="preserve"> 　</t>
  </si>
  <si>
    <t>備註:</t>
  </si>
  <si>
    <t>本年度</t>
  </si>
  <si>
    <t>附註:</t>
  </si>
  <si>
    <t>　　　310101　資產負債淨額</t>
  </si>
  <si>
    <t>　31　資產負債淨額</t>
  </si>
  <si>
    <t>3　淨資產</t>
  </si>
  <si>
    <t>　　110103　專戶存款</t>
  </si>
  <si>
    <t>　21　流動負債</t>
  </si>
  <si>
    <t>　11　流動資產</t>
  </si>
  <si>
    <t>2　負債</t>
  </si>
  <si>
    <t>1　資產</t>
  </si>
  <si>
    <t>科 目 名 稱</t>
  </si>
  <si>
    <t>　　　　　　　　　合　計</t>
  </si>
  <si>
    <t>　　　　　　　　　資本門小計</t>
  </si>
  <si>
    <t>　　　　　　　　　經常門小計</t>
  </si>
  <si>
    <t>　　　　　　　　　小　計</t>
  </si>
  <si>
    <t>ˉˉˉˉˉˉ03
ˉˉˉˉˉˉ設備及投資</t>
  </si>
  <si>
    <t>ˉˉ6830400200-6*
ˉˉ勞動基金運用業務</t>
  </si>
  <si>
    <t>ˉ0030400000-5
ˉ勞動基金運用局</t>
  </si>
  <si>
    <t>0030000000-4
勞動部主管</t>
  </si>
  <si>
    <t>15</t>
  </si>
  <si>
    <t>保留數</t>
  </si>
  <si>
    <t>應付數</t>
  </si>
  <si>
    <t>名稱及編號</t>
  </si>
  <si>
    <t>節</t>
  </si>
  <si>
    <t>目</t>
  </si>
  <si>
    <t>項</t>
  </si>
  <si>
    <t>款</t>
  </si>
  <si>
    <t>本年度未結清數</t>
  </si>
  <si>
    <t>本年度調整數</t>
  </si>
  <si>
    <t>本年度實現數</t>
  </si>
  <si>
    <t>本年度減免(註銷)數</t>
  </si>
  <si>
    <t>以前年度轉入數</t>
  </si>
  <si>
    <t>科        目</t>
  </si>
  <si>
    <t>年
度
別</t>
  </si>
  <si>
    <t>單位:新臺幣元</t>
  </si>
  <si>
    <t>中華民國</t>
  </si>
  <si>
    <t>經資門分列</t>
  </si>
  <si>
    <t>別轉入數決算表</t>
  </si>
  <si>
    <t>以前年度歲出機關</t>
  </si>
  <si>
    <t>基金運用局</t>
  </si>
  <si>
    <t>勞動部勞動</t>
  </si>
  <si>
    <t>ˉˉ6830400200-6
ˉˉ勞動基金運用業務</t>
  </si>
  <si>
    <t>6800000000-2
福利服務支出</t>
  </si>
  <si>
    <t>22</t>
  </si>
  <si>
    <t>經資門併計</t>
  </si>
  <si>
    <t>以前年度歲出政事</t>
  </si>
  <si>
    <t>100.00</t>
  </si>
  <si>
    <t>統籌科目小計</t>
  </si>
  <si>
    <t>　經常門小計</t>
  </si>
  <si>
    <t>0.00</t>
  </si>
  <si>
    <t>　資本門小計</t>
  </si>
  <si>
    <t>合計(2)</t>
  </si>
  <si>
    <t>小      計</t>
  </si>
  <si>
    <t>經費流用數</t>
  </si>
  <si>
    <t>動支第一預備金數</t>
  </si>
  <si>
    <t>預算調整數</t>
  </si>
  <si>
    <t>動支第二預備金數</t>
  </si>
  <si>
    <t>預算追加(減)數</t>
  </si>
  <si>
    <t>實現數</t>
  </si>
  <si>
    <t>合計
(1)</t>
  </si>
  <si>
    <t>預 算 增 減 數</t>
  </si>
  <si>
    <t>原預算數</t>
  </si>
  <si>
    <t>名 稱 及 編 號</t>
  </si>
  <si>
    <t xml:space="preserve">決算數占預算數之比率
(2)／(1)％
</t>
  </si>
  <si>
    <t>預決算比較增減數
(2)-(1)</t>
  </si>
  <si>
    <t>決算數</t>
  </si>
  <si>
    <t>預算數</t>
  </si>
  <si>
    <t>科             目</t>
  </si>
  <si>
    <t>單位:新臺幣元;%</t>
  </si>
  <si>
    <t>別決算表</t>
  </si>
  <si>
    <t>歲出機關</t>
  </si>
  <si>
    <t>8900000000-0
其他支出</t>
  </si>
  <si>
    <t>32</t>
  </si>
  <si>
    <t>26</t>
  </si>
  <si>
    <t>歲出政事</t>
  </si>
  <si>
    <t>資本門小計</t>
  </si>
  <si>
    <t>經常門小計</t>
  </si>
  <si>
    <t>ˉ0730400000-3
ˉ勞動基金運用局</t>
  </si>
  <si>
    <t>165</t>
  </si>
  <si>
    <t>0700000000-9
財產收入</t>
  </si>
  <si>
    <t>合計
(2)</t>
  </si>
  <si>
    <t>應收數</t>
  </si>
  <si>
    <t>預算增減數</t>
  </si>
  <si>
    <t>決算數占預
算數之比率
(2)/(1)%</t>
  </si>
  <si>
    <t>決           算           數</t>
  </si>
  <si>
    <t>預           算           數</t>
  </si>
  <si>
    <t>3</t>
  </si>
  <si>
    <t>10</t>
  </si>
  <si>
    <t>賸餘原因說明
及相關改善措施</t>
  </si>
  <si>
    <t>金額</t>
  </si>
  <si>
    <t>類型</t>
  </si>
  <si>
    <t>％</t>
  </si>
  <si>
    <t>備註</t>
  </si>
  <si>
    <t>資本門</t>
  </si>
  <si>
    <t>經常門</t>
  </si>
  <si>
    <t>賸餘數
（或減免、註銷數)</t>
  </si>
  <si>
    <t>工作計畫
名稱及編號</t>
  </si>
  <si>
    <t>年度</t>
  </si>
  <si>
    <t>單位:新臺幣元；%</t>
  </si>
  <si>
    <t>免、註銷）分析表</t>
  </si>
  <si>
    <t>23</t>
  </si>
  <si>
    <t>29</t>
  </si>
  <si>
    <t>28</t>
  </si>
  <si>
    <t>　　合　　計　　</t>
  </si>
  <si>
    <t>　　小　　計　　</t>
  </si>
  <si>
    <t>其他無形資產</t>
  </si>
  <si>
    <t>發展中之無形資產</t>
  </si>
  <si>
    <t>電腦軟體</t>
  </si>
  <si>
    <t>遞耗資產</t>
  </si>
  <si>
    <t>購建中固定資產</t>
  </si>
  <si>
    <t>租賃權益改良</t>
  </si>
  <si>
    <t>租賃資產</t>
  </si>
  <si>
    <t>權利</t>
  </si>
  <si>
    <t>收藏品及傳承資產</t>
  </si>
  <si>
    <t>雜項設備</t>
  </si>
  <si>
    <t>交通及運輸設備</t>
  </si>
  <si>
    <t>機械及設備</t>
  </si>
  <si>
    <t>房屋建築及設備</t>
  </si>
  <si>
    <t>土地改良物</t>
  </si>
  <si>
    <t>土地</t>
  </si>
  <si>
    <t>長期投資</t>
  </si>
  <si>
    <t>減少數
(4)</t>
  </si>
  <si>
    <t>增加數
 (3)</t>
  </si>
  <si>
    <t>期末帳面金額
(6)=(1)+(2)+(3)-(4)+(5)</t>
  </si>
  <si>
    <t>本年度累計折舊(耗)
/長期投資評價變動數
(5)</t>
  </si>
  <si>
    <t>以前年度累計折舊(耗)
/長期投資評價
 (2)</t>
  </si>
  <si>
    <t>取得成本
 (1)</t>
  </si>
  <si>
    <t>科目</t>
  </si>
  <si>
    <t>ˉ</t>
  </si>
  <si>
    <t>　　　　　　　　　
　　　　合　計</t>
  </si>
  <si>
    <t>　　　　　　　　　
　保　留　數　小　計</t>
  </si>
  <si>
    <t>　　　　　　　　　
　　　　小　計</t>
  </si>
  <si>
    <t>獎補助費</t>
  </si>
  <si>
    <t>設備及投資</t>
  </si>
  <si>
    <t>業務費</t>
  </si>
  <si>
    <t>債務費</t>
  </si>
  <si>
    <t>人事費</t>
  </si>
  <si>
    <t>資           本           支          出</t>
  </si>
  <si>
    <t>經      常      支      出</t>
  </si>
  <si>
    <t>歲出用途別</t>
  </si>
  <si>
    <t>　　　　　　　合　　　計</t>
  </si>
  <si>
    <t>　　　　　　　保留數小計</t>
  </si>
  <si>
    <t>　　　　　　　小　　　計</t>
  </si>
  <si>
    <t>用途別科目名稱及編號</t>
  </si>
  <si>
    <t>勞動基金運用業務</t>
  </si>
  <si>
    <t>一般行政</t>
  </si>
  <si>
    <t>用途別科目</t>
  </si>
  <si>
    <t>工作計畫科目名稱</t>
  </si>
  <si>
    <t>決算累計表</t>
  </si>
  <si>
    <t>　四、收回剔除經費</t>
  </si>
  <si>
    <t>　　　8. 領用以前年度撥款之材料</t>
  </si>
  <si>
    <t>　　　7. 收回以前年度撥款之零用金</t>
  </si>
  <si>
    <t>　　　6. 收回以前年度撥款之存出保證金</t>
  </si>
  <si>
    <t>　　　5. 保留數、應付款-已撥款部分收回
　　　　不再繼續支用</t>
  </si>
  <si>
    <t>　　　4. 審計部修正減列支出保留數-已撥
　　　　款</t>
  </si>
  <si>
    <t>　　　3. 審計部修正減列應付數-已撥款</t>
  </si>
  <si>
    <t>　　　2. 審計部修正減列支出實現數</t>
  </si>
  <si>
    <t>　　　1. 以前年度已撥繳之暫付、預付款
　　　　支用收回</t>
  </si>
  <si>
    <t>　三、收回以前年度支出賸餘款</t>
  </si>
  <si>
    <t>　二、以前年度收入納庫款</t>
  </si>
  <si>
    <t>　一、以前年度應收(保留)數</t>
  </si>
  <si>
    <t>其他應收款                        (6)</t>
  </si>
  <si>
    <t>存出保證金              (5)</t>
  </si>
  <si>
    <t>材料
(4)</t>
  </si>
  <si>
    <t>剔除經費
(8)</t>
  </si>
  <si>
    <t>預收款
(7)</t>
  </si>
  <si>
    <t>以前年度撥款於本年度繳還數</t>
  </si>
  <si>
    <t>以前年度待
納庫繳庫數
(3)</t>
  </si>
  <si>
    <t>繳付公庫數
(9)=(1)-(2)+(3)+
(4)+(5)+(6)+
(7)+(8)</t>
  </si>
  <si>
    <t>加項</t>
  </si>
  <si>
    <t>項目</t>
  </si>
  <si>
    <t>　二、退還以前年度收入數</t>
  </si>
  <si>
    <t>　一、以前年度應付(保留)數</t>
  </si>
  <si>
    <t>以前年度</t>
  </si>
  <si>
    <t>　二、統籌科目</t>
  </si>
  <si>
    <t>　一、本年度經費</t>
  </si>
  <si>
    <t>其他應收款
(6)</t>
  </si>
  <si>
    <t>退還收入(預收)款
(5)</t>
  </si>
  <si>
    <t>零用金
(5)</t>
  </si>
  <si>
    <t>存出保證金
(4)</t>
  </si>
  <si>
    <t>材料
(3)</t>
  </si>
  <si>
    <t>預付款
(2)</t>
  </si>
  <si>
    <t>歲出應付、保留數公庫未撥入數</t>
  </si>
  <si>
    <t>公庫撥入數
(8)=(1)+(2)+(3)+
(4)+(5)+(6)-(7)</t>
  </si>
  <si>
    <t>減項：
以前年度撥款於本年度實現數
(7)</t>
  </si>
  <si>
    <t>加          項</t>
  </si>
  <si>
    <t>0</t>
  </si>
  <si>
    <t>收支餘絀</t>
  </si>
  <si>
    <t>　　獎補助支出</t>
  </si>
  <si>
    <t>　　業務支出</t>
  </si>
  <si>
    <t>　　人事支出</t>
  </si>
  <si>
    <t>　　繳付公庫數</t>
  </si>
  <si>
    <t>支出</t>
  </si>
  <si>
    <t>　　其他收入</t>
  </si>
  <si>
    <t>　　公庫撥入數</t>
  </si>
  <si>
    <t>收入</t>
  </si>
  <si>
    <t>%</t>
  </si>
  <si>
    <t>金     額</t>
  </si>
  <si>
    <t>(或減免、註銷數)</t>
  </si>
  <si>
    <t>餘絀數(或減免、註銷數)
原因說明及因應改善措施</t>
  </si>
  <si>
    <t xml:space="preserve">餘      絀      數                </t>
  </si>
  <si>
    <t>科目名稱及編號</t>
  </si>
  <si>
    <t>經資門合計</t>
  </si>
  <si>
    <t>資本門合計</t>
  </si>
  <si>
    <t>經資門小計</t>
  </si>
  <si>
    <t>C5</t>
  </si>
  <si>
    <t>6830400200-6*
勞動基金運用業務</t>
  </si>
  <si>
    <t>保留原因說明
及相關改善措施</t>
  </si>
  <si>
    <t>經資門</t>
  </si>
  <si>
    <t>保留原因分析</t>
  </si>
  <si>
    <t xml:space="preserve">歲 出 保 留 </t>
  </si>
  <si>
    <t>分析表</t>
  </si>
  <si>
    <t>歲出保留</t>
  </si>
  <si>
    <t>　合　計</t>
  </si>
  <si>
    <t>十二、調待準備</t>
  </si>
  <si>
    <t>十一、保險</t>
  </si>
  <si>
    <t>十、退休離職儲金</t>
  </si>
  <si>
    <t>九、退休退職給付</t>
  </si>
  <si>
    <t>八、加班值班費</t>
  </si>
  <si>
    <t>七、其他給與</t>
  </si>
  <si>
    <t>六、獎金</t>
  </si>
  <si>
    <t>五、技工及工友待遇</t>
  </si>
  <si>
    <t>四、約聘僱人員待遇</t>
  </si>
  <si>
    <t>三、法定編制人員待遇</t>
  </si>
  <si>
    <t>二、政務人員待遇</t>
  </si>
  <si>
    <t>一、民意代表待遇</t>
  </si>
  <si>
    <t>實有數</t>
  </si>
  <si>
    <t>預計數</t>
  </si>
  <si>
    <t xml:space="preserve"> ％</t>
  </si>
  <si>
    <t>金額
(3)=(2)-(1)</t>
  </si>
  <si>
    <t>合計(1)</t>
  </si>
  <si>
    <t>說明</t>
  </si>
  <si>
    <t>員 工 人 數</t>
  </si>
  <si>
    <t>比 較 增 減 數</t>
  </si>
  <si>
    <t>決算數(2)</t>
  </si>
  <si>
    <t>人事費別</t>
  </si>
  <si>
    <t>單位：新臺幣元；%；人</t>
  </si>
  <si>
    <t>　　　合　　　計</t>
  </si>
  <si>
    <t>　　　小　　　計
　</t>
  </si>
  <si>
    <t>依據行政院訂定之「退休人員照護事項」規定辦理。</t>
  </si>
  <si>
    <t>V</t>
  </si>
  <si>
    <t>退休及退職人員慰問金</t>
  </si>
  <si>
    <t>退休工友</t>
  </si>
  <si>
    <t>6.獎勵及慰問</t>
  </si>
  <si>
    <t>九、獎助</t>
  </si>
  <si>
    <t>否</t>
  </si>
  <si>
    <t>是</t>
  </si>
  <si>
    <t>未撥數</t>
  </si>
  <si>
    <t>已撥數</t>
  </si>
  <si>
    <t>收回繳庫
日期</t>
  </si>
  <si>
    <t>未完成</t>
  </si>
  <si>
    <t>已完成</t>
  </si>
  <si>
    <t>預決算
比較增減數
(3)=(1)-(2)</t>
  </si>
  <si>
    <t>預算數(1)</t>
  </si>
  <si>
    <t>是否派員就地檢查</t>
  </si>
  <si>
    <t>計畫完成結餘款</t>
  </si>
  <si>
    <t>計畫未完成原因</t>
  </si>
  <si>
    <t>是否納入受補助單位預算</t>
  </si>
  <si>
    <t>計畫執
行情形</t>
  </si>
  <si>
    <t>補、捐(獎)助金額</t>
  </si>
  <si>
    <t>列支科目名稱</t>
  </si>
  <si>
    <t>補、捐(獎)助計畫名稱</t>
  </si>
  <si>
    <t>受補、捐(獎)助單位名稱</t>
  </si>
  <si>
    <t>單位：新臺幣元</t>
  </si>
  <si>
    <t>　小　計</t>
  </si>
  <si>
    <t>新加坡</t>
  </si>
  <si>
    <t>參加國際機構投資會議</t>
  </si>
  <si>
    <t>(4)</t>
  </si>
  <si>
    <t>研議中項數</t>
  </si>
  <si>
    <t>未採行項數</t>
  </si>
  <si>
    <t>已採行項數</t>
  </si>
  <si>
    <t>建議項數</t>
  </si>
  <si>
    <t>姓名</t>
  </si>
  <si>
    <t>服務單位(部門)及職稱</t>
  </si>
  <si>
    <t>城市</t>
  </si>
  <si>
    <t>國家</t>
  </si>
  <si>
    <t>決算金額
(含保留數)</t>
  </si>
  <si>
    <t>預算(保留)
金額</t>
  </si>
  <si>
    <t>用途別科目
(二級)</t>
  </si>
  <si>
    <t>工作計畫</t>
  </si>
  <si>
    <t>報告建議採納情形</t>
  </si>
  <si>
    <t>報告提出日期</t>
  </si>
  <si>
    <t>出國人員</t>
  </si>
  <si>
    <t>地點</t>
  </si>
  <si>
    <t>出國計畫名稱及內容簡述</t>
  </si>
  <si>
    <t>出
國
類
別</t>
  </si>
  <si>
    <t>經費來源</t>
  </si>
  <si>
    <t>情形報告表</t>
  </si>
  <si>
    <t>總　　　　　　　　　　　　　值</t>
  </si>
  <si>
    <t>權　　　　　　　利</t>
  </si>
  <si>
    <t>股</t>
  </si>
  <si>
    <t>有　 價　 證 　券</t>
  </si>
  <si>
    <t>件</t>
  </si>
  <si>
    <t>其　　他</t>
  </si>
  <si>
    <t>冊(套)</t>
  </si>
  <si>
    <t>圖　　書</t>
  </si>
  <si>
    <t>2</t>
  </si>
  <si>
    <t>輛</t>
  </si>
  <si>
    <t>汽(機)車</t>
  </si>
  <si>
    <t>架</t>
  </si>
  <si>
    <t>飛　　機</t>
  </si>
  <si>
    <t>艘</t>
  </si>
  <si>
    <t>船</t>
  </si>
  <si>
    <t>交通及運輸
設備</t>
  </si>
  <si>
    <t>機　械　及　設　備</t>
  </si>
  <si>
    <t>個</t>
  </si>
  <si>
    <t>平方公尺</t>
  </si>
  <si>
    <t>棟</t>
  </si>
  <si>
    <t>宿　　舍</t>
  </si>
  <si>
    <t>辦公房屋</t>
  </si>
  <si>
    <t>房屋建築及
設備</t>
  </si>
  <si>
    <t>土　地　改　良　物</t>
  </si>
  <si>
    <t>0.000000</t>
  </si>
  <si>
    <t>公頃</t>
  </si>
  <si>
    <t>筆</t>
  </si>
  <si>
    <t>價值</t>
  </si>
  <si>
    <t>數量</t>
  </si>
  <si>
    <t>單位</t>
  </si>
  <si>
    <t>分類項目</t>
  </si>
  <si>
    <t>15其他支出</t>
  </si>
  <si>
    <t xml:space="preserve">                   總           計</t>
  </si>
  <si>
    <t>債務利息</t>
  </si>
  <si>
    <t>總計</t>
  </si>
  <si>
    <t>單位：新臺幣千元</t>
  </si>
  <si>
    <t>歲入來源</t>
  </si>
  <si>
    <t>109年度</t>
  </si>
  <si>
    <t>1,118.00</t>
  </si>
  <si>
    <t>ˉˉ0730400500-6
ˉˉ廢舊物資售價</t>
  </si>
  <si>
    <t>1200000000-8
其他收入</t>
  </si>
  <si>
    <t>164</t>
  </si>
  <si>
    <t>ˉ1230400000-2
ˉ勞動基金運用局</t>
  </si>
  <si>
    <t>ˉˉ1230400200-1
ˉˉ雜項收入</t>
  </si>
  <si>
    <t>ˉˉˉ1230400201-4
ˉˉˉ收回以前年度歲出</t>
  </si>
  <si>
    <t>2,080.00</t>
  </si>
  <si>
    <t>6300000000-5
福利服務支出</t>
  </si>
  <si>
    <t>99.48</t>
  </si>
  <si>
    <t>ˉˉ6330400100-4
ˉˉ一般行政</t>
  </si>
  <si>
    <t>99.95</t>
  </si>
  <si>
    <t>ˉˉ6330400200-9
ˉˉ勞動基金運用業務</t>
  </si>
  <si>
    <t>96.94</t>
  </si>
  <si>
    <t>ˉˉ6330409800-5
ˉˉ第一預備金</t>
  </si>
  <si>
    <t>ˉˉ6330400300-3
ˉˉ農民退休儲金運用業務</t>
  </si>
  <si>
    <t>93.45</t>
  </si>
  <si>
    <t>7600000000-8
退休撫卹給付支出</t>
  </si>
  <si>
    <t>ˉˉ7606205300-6
ˉˉ公務人員退休撫卹給付</t>
  </si>
  <si>
    <t>ˉˉ8903304500-4
ˉˉ公教人員婚喪生育及子女
ˉˉ教育補助</t>
  </si>
  <si>
    <t>99.50</t>
  </si>
  <si>
    <t>99.74</t>
  </si>
  <si>
    <t>94.33</t>
  </si>
  <si>
    <t>ˉˉˉˉˉ10
ˉˉˉˉˉ人事費</t>
  </si>
  <si>
    <t>ˉˉˉˉˉ20
ˉˉˉˉˉ業務費</t>
  </si>
  <si>
    <t>99.52</t>
  </si>
  <si>
    <t>ˉˉˉˉˉ40
ˉˉˉˉˉ獎補助費</t>
  </si>
  <si>
    <t>ˉˉ6330400100-4*
ˉˉ一般行政</t>
  </si>
  <si>
    <t>ˉˉˉˉˉ30
ˉˉˉˉˉ設備及投資</t>
  </si>
  <si>
    <t>96.54</t>
  </si>
  <si>
    <t>ˉˉ6330400200-9*
ˉˉ勞動基金運用業務</t>
  </si>
  <si>
    <t>ˉˉˉˉˉ60
ˉˉˉˉˉ預備金</t>
  </si>
  <si>
    <t>ˉˉ6330400300-3*
ˉˉ農民退休儲金運用業務</t>
  </si>
  <si>
    <t>8903304500-4
公教人員婚喪生育及子女教育
補助</t>
  </si>
  <si>
    <t>7606205300-6
公務人員退休撫卹給付</t>
  </si>
  <si>
    <t>ˉˉ6330400300-3
ˉˉ農民退休儲金運用
ˉˉ業務</t>
  </si>
  <si>
    <t>ˉ3030 資訊軟硬體設備費</t>
  </si>
  <si>
    <t>30設備及投資</t>
  </si>
  <si>
    <t>ˉ4085 獎勵及慰問</t>
  </si>
  <si>
    <t>40獎補助費</t>
  </si>
  <si>
    <t>ˉ3035 雜項設備費</t>
  </si>
  <si>
    <t>ˉ2093 特別費</t>
  </si>
  <si>
    <t>ˉ2084 短程車資</t>
  </si>
  <si>
    <t>ˉ2081 運費</t>
  </si>
  <si>
    <t>ˉ2072 國內旅費</t>
  </si>
  <si>
    <t>ˉ2069 設施及機械設備養護費</t>
  </si>
  <si>
    <t>ˉ2066 車輛及辦公器具養護費</t>
  </si>
  <si>
    <t>ˉ2063 房屋建築養護費</t>
  </si>
  <si>
    <t>ˉ2054 一般事務費</t>
  </si>
  <si>
    <t>ˉ2051 物品</t>
  </si>
  <si>
    <t>ˉ2045 國內組織會費</t>
  </si>
  <si>
    <t>ˉ2036 按日按件計資酬金</t>
  </si>
  <si>
    <t>ˉ2027 保險費</t>
  </si>
  <si>
    <t>ˉ2024 稅捐及規費</t>
  </si>
  <si>
    <t>ˉ2021 其他業務租金</t>
  </si>
  <si>
    <t>ˉ2018 資訊服務費</t>
  </si>
  <si>
    <t>ˉ2015 權利使用費</t>
  </si>
  <si>
    <t>ˉ2009 通訊費</t>
  </si>
  <si>
    <t>ˉ2006 水電費</t>
  </si>
  <si>
    <t>ˉ2003 教育訓練費</t>
  </si>
  <si>
    <t>20業務費</t>
  </si>
  <si>
    <t>ˉ1055 保險</t>
  </si>
  <si>
    <t>ˉ1050 退休離職儲金</t>
  </si>
  <si>
    <t>ˉ1045 退休退職給付</t>
  </si>
  <si>
    <t>ˉ1040 加班值班費</t>
  </si>
  <si>
    <t>ˉ1035 其他給與</t>
  </si>
  <si>
    <t>ˉ1030 獎金</t>
  </si>
  <si>
    <t>ˉ1025 技工及工友待遇</t>
  </si>
  <si>
    <t>ˉ1020 約聘僱人員待遇</t>
  </si>
  <si>
    <t>ˉ1015 法定編制人員待遇</t>
  </si>
  <si>
    <t>10人事費</t>
  </si>
  <si>
    <t>農民退休儲金運用業務</t>
  </si>
  <si>
    <t>　1230400201
　收回以前年度歲出</t>
  </si>
  <si>
    <t>　0730400500
　廢舊物資售價</t>
  </si>
  <si>
    <t>減項：
歲入待納庫數
(2)</t>
  </si>
  <si>
    <t>歲入實現數
(1)</t>
  </si>
  <si>
    <t>數分析表</t>
  </si>
  <si>
    <t>　　108年度　6830400200
　　勞動基金運用業務</t>
  </si>
  <si>
    <t>　　8903304500
　　公教人員婚喪生育及子女教育補助</t>
  </si>
  <si>
    <t>　　7606205300
　　公務人員退休撫卹給付</t>
  </si>
  <si>
    <t>　　6330400300
　　農民退休儲金運用業務</t>
  </si>
  <si>
    <t>　　6330400200
　　勞動基金運用業務</t>
  </si>
  <si>
    <t>　　6330400100
　　一般行政</t>
  </si>
  <si>
    <t>歲出實現數
(1)</t>
  </si>
  <si>
    <t>公庫撥入</t>
  </si>
  <si>
    <t>1,980.00</t>
  </si>
  <si>
    <t>本年度合計</t>
  </si>
  <si>
    <t>係收回108年度獎勵金57,720元。</t>
  </si>
  <si>
    <t>1230400201-4
收回以前年度歲出</t>
  </si>
  <si>
    <t>係辦理廢舊物資變賣收入67,080元，較原估預算數增加所致。</t>
  </si>
  <si>
    <t>1,018.00</t>
  </si>
  <si>
    <t>0730400500-6
廢舊物資售價</t>
  </si>
  <si>
    <t>109</t>
  </si>
  <si>
    <t>4.37</t>
  </si>
  <si>
    <t>74.40</t>
  </si>
  <si>
    <t>3.55</t>
  </si>
  <si>
    <t>78.10</t>
  </si>
  <si>
    <t>配合農民退休基金開辦，經行政院109年11月6日院授主預國字第1090102972號函核准動支109年度中央政府總預算第二預備金辦理「109年度勞動基金整合系統擴充增加農退基金部位採購案」，該案於110年1月7日完成決標，契約價金690萬元，履約期限為110年9月4日，爰辦理預算保留。</t>
  </si>
  <si>
    <t>90.31</t>
  </si>
  <si>
    <t>6330400300-3*
農民退休儲金運用業務</t>
  </si>
  <si>
    <t>62.50</t>
  </si>
  <si>
    <t>108年度勞動基金暨國保基金風險控管整合系統資訊服務採購案第4期費用1,716,250元，因廠商交付之系統功能及文件尚有瑕疵需作調整，經請廠商限期改善後仍無法於109年度終了前完成，故繼續辦理保留。</t>
  </si>
  <si>
    <t>C11</t>
  </si>
  <si>
    <t>0.52</t>
  </si>
  <si>
    <t>6330409800-5
第一預備金</t>
  </si>
  <si>
    <t>6.55</t>
  </si>
  <si>
    <t>6330400300-3
農民退休儲金運用業務</t>
  </si>
  <si>
    <t>4</t>
  </si>
  <si>
    <t>3.06</t>
  </si>
  <si>
    <t>6330400200-9
勞動基金運用業務</t>
  </si>
  <si>
    <t>0.05</t>
  </si>
  <si>
    <t>6330400100-4
一般行政</t>
  </si>
  <si>
    <t>本局以業務費支付勞務承攬3人，決算數1,321,698元。
　</t>
  </si>
  <si>
    <t>-3.62</t>
  </si>
  <si>
    <t>-5.22</t>
  </si>
  <si>
    <t>本年度符合退休條件工友2人提出退休申請，依規定共支付退職補償金150,012元，提前退休慰問金137,500元，合計共支付287,512元整。
　</t>
  </si>
  <si>
    <t>553.44</t>
  </si>
  <si>
    <t>-6.36</t>
  </si>
  <si>
    <t>10.54</t>
  </si>
  <si>
    <t>1.考績獎金決算數10,233,026元。2.特殊功勳獎賞10,000元。3.年終工作獎金12,917,927元。4.其他業務獎金893,542元。
　</t>
  </si>
  <si>
    <t>1.67</t>
  </si>
  <si>
    <t>-8.10</t>
  </si>
  <si>
    <t>主要係同仁留職停薪期間，依「公務人員留職停薪辦法」規定僱用約僱人員所致。
　</t>
  </si>
  <si>
    <t>配合農民退休基金開辦，經行政院109年8月5日院授人組字第1096100037號函及行政院109年8月10日院授人組字第1096100044號函各核增職員4人，共計核給職員8人。
　</t>
  </si>
  <si>
    <t>-1.23</t>
  </si>
  <si>
    <t>關或團體個人經費報告表</t>
  </si>
  <si>
    <t>　　　　　109年度合計</t>
  </si>
  <si>
    <t>受疫情影響已函報出國計畫不予執行，並經勞動部勞動綜4字1090067579號函備查在案。</t>
  </si>
  <si>
    <t>英國</t>
  </si>
  <si>
    <t>與國外委託投資業者召開業務會議</t>
  </si>
  <si>
    <t>207800
國外旅費</t>
  </si>
  <si>
    <t>起訖日期</t>
  </si>
  <si>
    <t>靈活自營投資策略，獲取長期穩健收益</t>
  </si>
  <si>
    <t>擘建基金最適配置，增加另類投資部位，兼顧基金報酬與風險</t>
  </si>
  <si>
    <t>合計</t>
    <phoneticPr fontId="46" type="noConversion"/>
  </si>
  <si>
    <t>賸餘數占預算數%</t>
    <phoneticPr fontId="46" type="noConversion"/>
  </si>
  <si>
    <t>應付數占預算數%</t>
    <phoneticPr fontId="46" type="noConversion"/>
  </si>
  <si>
    <t>實現數占預算數%</t>
    <phoneticPr fontId="46" type="noConversion"/>
  </si>
  <si>
    <t>賸餘數</t>
    <phoneticPr fontId="46" type="noConversion"/>
  </si>
  <si>
    <t>應付數</t>
    <phoneticPr fontId="46" type="noConversion"/>
  </si>
  <si>
    <t>實現數</t>
    <phoneticPr fontId="46" type="noConversion"/>
  </si>
  <si>
    <r>
      <t>3,031,240
(</t>
    </r>
    <r>
      <rPr>
        <sz val="14"/>
        <rFont val="標楷體"/>
        <family val="4"/>
        <charset val="136"/>
      </rPr>
      <t>中央</t>
    </r>
    <r>
      <rPr>
        <sz val="14"/>
        <rFont val="Times New Roman"/>
        <family val="1"/>
      </rPr>
      <t>1,831,040)</t>
    </r>
    <phoneticPr fontId="46" type="noConversion"/>
  </si>
  <si>
    <r>
      <t>2,265,600
(</t>
    </r>
    <r>
      <rPr>
        <sz val="14"/>
        <rFont val="標楷體"/>
        <family val="4"/>
        <charset val="136"/>
      </rPr>
      <t>中央</t>
    </r>
    <r>
      <rPr>
        <sz val="14"/>
        <rFont val="Times New Roman"/>
        <family val="1"/>
      </rPr>
      <t>1,200,000)</t>
    </r>
    <phoneticPr fontId="46" type="noConversion"/>
  </si>
  <si>
    <t>累計執行數占截至本年度已編列預算數
百分比%</t>
    <phoneticPr fontId="46" type="noConversion"/>
  </si>
  <si>
    <t>本期執行數占可支用預算數百分比%</t>
    <phoneticPr fontId="46" type="noConversion"/>
  </si>
  <si>
    <t>累計執行數</t>
    <phoneticPr fontId="46" type="noConversion"/>
  </si>
  <si>
    <t>本期執行數</t>
    <phoneticPr fontId="46" type="noConversion"/>
  </si>
  <si>
    <t>本年度</t>
    <phoneticPr fontId="46" type="noConversion"/>
  </si>
  <si>
    <t>以前年度</t>
    <phoneticPr fontId="46" type="noConversion"/>
  </si>
  <si>
    <t xml:space="preserve">執行未達90%之原因及其改進措施
</t>
    <phoneticPr fontId="43" type="noConversion"/>
  </si>
  <si>
    <t>執行數占預算數百分比％</t>
    <phoneticPr fontId="46" type="noConversion"/>
  </si>
  <si>
    <t>執行數</t>
    <phoneticPr fontId="46" type="noConversion"/>
  </si>
  <si>
    <t>可支用預算數</t>
    <phoneticPr fontId="46" type="noConversion"/>
  </si>
  <si>
    <r>
      <rPr>
        <sz val="14"/>
        <rFont val="標楷體"/>
        <family val="4"/>
        <charset val="136"/>
      </rPr>
      <t>截至本年度已編列預算數</t>
    </r>
    <r>
      <rPr>
        <sz val="18"/>
        <rFont val="Times New Roman"/>
        <family val="1"/>
      </rPr>
      <t/>
    </r>
    <phoneticPr fontId="20" type="noConversion"/>
  </si>
  <si>
    <r>
      <rPr>
        <sz val="14"/>
        <rFont val="標楷體"/>
        <family val="4"/>
        <charset val="136"/>
      </rPr>
      <t>計畫總金額</t>
    </r>
    <phoneticPr fontId="20" type="noConversion"/>
  </si>
  <si>
    <t>計畫
名稱</t>
    <phoneticPr fontId="20" type="noConversion"/>
  </si>
  <si>
    <t>109年度                                                  單位：新臺幣千元</t>
    <phoneticPr fontId="46" type="noConversion"/>
  </si>
  <si>
    <t>中華民國</t>
    <phoneticPr fontId="46" type="noConversion"/>
  </si>
  <si>
    <t>109年度                                                               單位：新臺幣千元</t>
    <phoneticPr fontId="46" type="noConversion"/>
  </si>
  <si>
    <t>績效報告表</t>
    <phoneticPr fontId="45" type="noConversion"/>
  </si>
  <si>
    <t>重大計畫執行</t>
    <phoneticPr fontId="45" type="noConversion"/>
  </si>
  <si>
    <t>績效報告表</t>
    <phoneticPr fontId="46" type="noConversion"/>
  </si>
  <si>
    <t>基金運用局</t>
    <phoneticPr fontId="40" type="noConversion"/>
  </si>
  <si>
    <t xml:space="preserve">      勞動部勞動</t>
    <phoneticPr fontId="40" type="noConversion"/>
  </si>
  <si>
    <t>基金運用局</t>
    <phoneticPr fontId="46" type="noConversion"/>
  </si>
  <si>
    <t>勞動部勞動</t>
    <phoneticPr fontId="46" type="noConversion"/>
  </si>
  <si>
    <t>14環境保護</t>
    <phoneticPr fontId="20" type="noConversion"/>
  </si>
  <si>
    <t>13其他經濟服務</t>
    <phoneticPr fontId="20" type="noConversion"/>
  </si>
  <si>
    <t>12運輸及通信</t>
    <phoneticPr fontId="20" type="noConversion"/>
  </si>
  <si>
    <t>11礦業、製造業及營造業</t>
    <phoneticPr fontId="20" type="noConversion"/>
  </si>
  <si>
    <t>10農、林、漁、牧業</t>
    <phoneticPr fontId="20" type="noConversion"/>
  </si>
  <si>
    <t>09燃料與能源</t>
    <phoneticPr fontId="20" type="noConversion"/>
  </si>
  <si>
    <t>08娛樂、文化與宗教</t>
    <phoneticPr fontId="20" type="noConversion"/>
  </si>
  <si>
    <t>07住宅及社區服務</t>
    <phoneticPr fontId="20" type="noConversion"/>
  </si>
  <si>
    <t>06社會安全與福利</t>
    <phoneticPr fontId="20" type="noConversion"/>
  </si>
  <si>
    <t>05保健</t>
    <phoneticPr fontId="20" type="noConversion"/>
  </si>
  <si>
    <t>04教育</t>
    <phoneticPr fontId="20" type="noConversion"/>
  </si>
  <si>
    <t>03公共秩序與安全</t>
    <phoneticPr fontId="20" type="noConversion"/>
  </si>
  <si>
    <t>02防衛</t>
    <phoneticPr fontId="20" type="noConversion"/>
  </si>
  <si>
    <t>01一般公共事務</t>
    <phoneticPr fontId="20" type="noConversion"/>
  </si>
  <si>
    <t xml:space="preserve">                   總           計</t>
    <phoneticPr fontId="20" type="noConversion"/>
  </si>
  <si>
    <t>土地改良</t>
  </si>
  <si>
    <t>機器及其他設備</t>
  </si>
  <si>
    <t>資訊軟體</t>
  </si>
  <si>
    <t>運輸工具</t>
  </si>
  <si>
    <t>營建工程</t>
  </si>
  <si>
    <t>非住宅房屋</t>
  </si>
  <si>
    <t>住宅</t>
  </si>
  <si>
    <t>對國外</t>
  </si>
  <si>
    <t>對政府</t>
  </si>
  <si>
    <t>對家庭及民間非營利機構</t>
  </si>
  <si>
    <t>對企業</t>
  </si>
  <si>
    <t>對民間企業</t>
  </si>
  <si>
    <t>對非營業特種基金</t>
  </si>
  <si>
    <t>對營業基金</t>
  </si>
  <si>
    <t>對家庭及民間
非營利機構</t>
  </si>
  <si>
    <t>資本支出合計</t>
  </si>
  <si>
    <t>固  定  資  本  形  成</t>
  </si>
  <si>
    <t>固定資本形成</t>
  </si>
  <si>
    <t>無形資
產購入</t>
  </si>
  <si>
    <t>土地
購入</t>
  </si>
  <si>
    <t>資   本   移   轉</t>
  </si>
  <si>
    <t>資 本 移 轉</t>
  </si>
  <si>
    <t>投  資  及  增  資</t>
  </si>
  <si>
    <t>經常支出合計</t>
  </si>
  <si>
    <t>經 常 移 轉</t>
  </si>
  <si>
    <t>土地租金支出</t>
  </si>
  <si>
    <t>商品及勞務
購買支出</t>
  </si>
  <si>
    <t>受僱人員報酬</t>
  </si>
  <si>
    <t>資      本      支      出</t>
  </si>
  <si>
    <t>資         本         支         出</t>
  </si>
  <si>
    <t>　　　　　　經濟性分類
職能別分類</t>
  </si>
  <si>
    <t>資 本 支 出</t>
  </si>
  <si>
    <t>支　　　　　　　　　　　　　　　出</t>
  </si>
  <si>
    <t>經　　　　　　　　　　　　　　　常　　　　　　　　　　　　　　　</t>
  </si>
  <si>
    <t>濟性綜合分類表</t>
  </si>
  <si>
    <t>歲出按職能及經</t>
  </si>
  <si>
    <t>　        合　計　</t>
  </si>
  <si>
    <t>　　160104　發展中之無形資
　　產</t>
  </si>
  <si>
    <t>　　160102　電腦軟體</t>
  </si>
  <si>
    <t>　16　無形資產</t>
  </si>
  <si>
    <t>　　減：140702　累計折舊─
　　雜項設備</t>
  </si>
  <si>
    <t>　　140701　雜項設備</t>
  </si>
  <si>
    <t>　　減：140602　累計折舊─
　　交通及運輸設備</t>
  </si>
  <si>
    <t>　　140601　交通及運輸設備</t>
  </si>
  <si>
    <t>　　280301　存入保證金</t>
  </si>
  <si>
    <t>　　減：140502　累計折舊─
　　機械及設備</t>
  </si>
  <si>
    <t>　28　其他負債</t>
  </si>
  <si>
    <t>　　140501　機械及設備</t>
  </si>
  <si>
    <t>　　210302　應付代收款</t>
  </si>
  <si>
    <t>　14　固定資產</t>
  </si>
  <si>
    <t>　　210301　應付帳款</t>
  </si>
  <si>
    <t>金　　　額</t>
  </si>
  <si>
    <t>　　折舊、折耗及攤銷</t>
  </si>
  <si>
    <t>　　財產損失</t>
  </si>
  <si>
    <t>　　財產收益</t>
  </si>
  <si>
    <t>合     計</t>
  </si>
  <si>
    <t>小     計</t>
  </si>
  <si>
    <t>科    目    名    稱</t>
  </si>
  <si>
    <t>　　　　　　　　　　　　總　　　　計</t>
  </si>
  <si>
    <t>　04
　國庫存款戶-經費類保管款專戶　</t>
  </si>
  <si>
    <t>　6330400300-3*
　農民退休儲金運用業務　</t>
  </si>
  <si>
    <t>　6330400200-9*
　勞動基金運用業務　</t>
  </si>
  <si>
    <t>109
一百零九年度</t>
  </si>
  <si>
    <t>預算性質部分</t>
  </si>
  <si>
    <t>　6330400100-4*
　一般行政　</t>
  </si>
  <si>
    <t>　6830400200-6*
　勞動基金運用業務　</t>
  </si>
  <si>
    <t>　　100093　　收入傳票
　　收到代收款-國保基金108年12月人事
　　及行政管理費　　　　</t>
  </si>
  <si>
    <t>　49
　國保基金-資本支出　</t>
  </si>
  <si>
    <t>　　300142　　轉帳傳票
　　110年1月國保基金人員薪資(代扣公保
　　費、勞健保費、退撫基金、勞退自提)　　　　</t>
  </si>
  <si>
    <t>　53
　國保基金代扣款-健保費(約僱人員)　</t>
  </si>
  <si>
    <t>　　100084　　收入傳票
　　收到代收款-國保基金109年12月人事
　　及行政管理費　　　　</t>
  </si>
  <si>
    <t>　48
　國保基金代扣款-自提勞退基金　</t>
  </si>
  <si>
    <t>　47
　國保基金代扣款-退撫基金　</t>
  </si>
  <si>
    <t>　46
　國保基金代扣款-健保費　</t>
  </si>
  <si>
    <t>　45
　國保基金代扣款-勞保費　</t>
  </si>
  <si>
    <t>　44
　國保基金代扣款-公保費　</t>
  </si>
  <si>
    <t>　　100091　　收入傳票
　　收到代收款-國保基金110年1月人事及
　　行政管理費　　　　</t>
  </si>
  <si>
    <t>　42
　國保基金經費-其他行政事務費　</t>
  </si>
  <si>
    <t>　　100090　　收入傳票
　　收到代收款-國保基金109年國民年金
　　保險基金獎金　　　　</t>
  </si>
  <si>
    <t>　41
　國保基金經費-用人費用　</t>
  </si>
  <si>
    <t>　　100083　　收入傳票
　　收到109年12月薪資代扣款　　　　</t>
  </si>
  <si>
    <t>　06
　健保費-留任、約僱人員及技工工友　</t>
  </si>
  <si>
    <t>　　100099　　收入傳票
　　收到補發主計室黃凱鈺及財管組陳季
　　昀.溫雅惠109/12/30-109/12/31薪資(
　　實領、薪資代扣款 )　　　　</t>
  </si>
  <si>
    <t>110</t>
  </si>
  <si>
    <t>　03
　健保費　</t>
  </si>
  <si>
    <t>　　100086　　收入傳票
　　收到補發風控組游迺文12/2-12/31半
　　俸薪資(實領、薪資代扣款)　　　　</t>
  </si>
  <si>
    <t>　01
　公保費　</t>
  </si>
  <si>
    <t>　　300087　　轉帳傳票
　　「本局108年度廁所暨哺集乳室修繕工
　　程」廠商(邑居室內裝修有限公司)履
　　約保證金轉保固保證金(108.11.19-11
　　0.11.18)
　　70729806　　邑居室內裝修有限公司</t>
  </si>
  <si>
    <t>　　300067　　轉帳傳票
　　「本局107年度勞動基金投資決策及稽
　　核控管整合系統資訊服務採購案」廠
　　商(寶碩公司)履約保證金轉保固保證
　　金(108.07.22-109.12.31)
　　23131763　　寶碩財務科技股份有限
　　公司</t>
  </si>
  <si>
    <t>　　300050　　轉帳傳票
　　「本局108年度辦公廳舍廁所修繕工程
　　案」廠商(銘鴻工程行)履約保證金轉
　　保固保證金(108.05.29-110.05.28)
　　09713465　　銘鴻工程行</t>
  </si>
  <si>
    <t>　　300049　　轉帳傳票
　　「本局107年度勞動基金國外投資帳務
　　管理整合系統案」廠商(寶碩財務科技
　　公司)履約保證金轉保固保證金(108.0
　　4.26-109.07.25)
　　23131763　　寶碩財務科技股份有限
　　公司</t>
  </si>
  <si>
    <t>　03
　保固保證金　</t>
  </si>
  <si>
    <t>　　100101　　收入傳票
　　收到「109年度資訊設備維護委外服務
　　案」(安源電腦股份有限公司)履約保
　　證金(109.1.1-109.12.31)
　　29036956　　安源電腦股份有限公司</t>
  </si>
  <si>
    <t>　　100066　　收入傳票
　　收到「108年度勞動基金暨國保基金風
　　險控管整合系統資訊服務採購案」(寶
　　碩財務科技)履約保證金(108.7.26-10
　　9.7.19)
　　23131763　　寶碩財務科技股份有限
　　公司</t>
  </si>
  <si>
    <t>　　100058　　收入傳票
　　收到「108年度勞動基金投資決策及稽
　　核控管整合系統擴充增加國保基金部
　　位採購案」(寶碩財務科技)履約保證
　　金(108.7.5-108.11.1)
　　23131763　　寶碩財務科技股份有限
　　公司</t>
  </si>
  <si>
    <t>　　100048　　收入傳票
　　收到「108年度勞動基金投資帳務管理
　　整合系統擴充增加國保基金部位採購
　　案」(寶碩財務科技)履約保證金(108.
　　5.15-108.11.10)
　　23131763　　寶碩財務科技股份有限
　　公司</t>
  </si>
  <si>
    <t>　02
　履約保證金　</t>
  </si>
  <si>
    <t>　　300096　　轉帳傳票
　　「107年度勞動基金國外委託經營管理
　　整合系統擴充增加國保基金部位採購
　　案」廠商(寶碩)履約保證金轉保固金(
　　108.10.7-109.10.7)
　　23131763　　寶碩財務科技股份有限
　　公司</t>
  </si>
  <si>
    <t>　　300095　　轉帳傳票
　　「107年度勞動基金國內投資帳務管理
　　整合系統擴充增加國保基金部位採購
　　案」廠商(寶碩)履約保證金轉保固金(
　　107.12.28-110.9.30)
　　23131763　　寶碩財務科技股份有限
　　公司</t>
  </si>
  <si>
    <t>　　300092　　轉帳傳票
　　「本局109年度勞動基金國內委託經營
　　管理整合系統功能擴充案」廠商(寶碩
　　財務科技公司)履約保證金轉保固保證
　　金(109.8.21-110.8.20)
　　23131763　　寶碩財務科技股份有限
　　公司</t>
  </si>
  <si>
    <t>09</t>
  </si>
  <si>
    <t>　　300056　　轉帳傳票
　　本局「泰順街房舍屋頂防漏修繕工程
　　」廠商(寶埕營造有限公司)履約保證
　　金轉保固保證金(109.5.12-112.5.11)
　　16354077　　寶埕營造有限公司</t>
  </si>
  <si>
    <t>　　100076　　收入傳票
　　收到「109年度國內委託經營投資風格
　　分析與加減碼決策支援系統案」(寶碩
　　財務科技)履約保證金(109.10.14-110
　　.9.8)
　　　　寶碩財務科技股份有限公司</t>
  </si>
  <si>
    <t>長期投資、固定資產、遞耗資產及無形資產成本增加數4,179,962元，較設備及投資預算執行數1,433,962元，增加2,746,000元，主要係勞動基金暨國保基金風險控管整合系統第3期開發支出及第4期開發支出，將以前年度控留支出及應付帳款認列於發展中之無形資產所致。</t>
  </si>
  <si>
    <t>什項資產</t>
  </si>
  <si>
    <t>本年度成本變動</t>
  </si>
  <si>
    <t>科 目</t>
  </si>
  <si>
    <t>備註:調整說明如下：設備及投資預算取得之資產8,333,962元(含本年度歲出保留數6,900,000元)，財產交易損失1,618元，固定資產折舊3,622,904元，無形資產攤銷7,655,149元。</t>
  </si>
  <si>
    <t>歲計餘絀</t>
  </si>
  <si>
    <t>ˉ其他支出</t>
  </si>
  <si>
    <t>-</t>
  </si>
  <si>
    <t>ˉ折舊、折耗及攤銷</t>
  </si>
  <si>
    <t>ˉ利息費用及手續費</t>
  </si>
  <si>
    <t>ˉ債務費</t>
  </si>
  <si>
    <t>ˉ投資損失</t>
  </si>
  <si>
    <t>ˉ財產損失</t>
  </si>
  <si>
    <t>ˉ設備及投資</t>
  </si>
  <si>
    <t>ˉ獎補助支出</t>
  </si>
  <si>
    <t>ˉ獎補助費</t>
  </si>
  <si>
    <t>ˉ業務支出</t>
  </si>
  <si>
    <t>ˉ業務費</t>
  </si>
  <si>
    <t>ˉ人事支出</t>
  </si>
  <si>
    <t>ˉ人事費</t>
  </si>
  <si>
    <t>ˉ繳付公庫數</t>
  </si>
  <si>
    <t>歲出</t>
  </si>
  <si>
    <t>ˉ其他收入</t>
  </si>
  <si>
    <t>ˉ捐獻及贈與收入</t>
  </si>
  <si>
    <t>ˉ投資收益</t>
  </si>
  <si>
    <t>ˉ營業盈餘及事業收入</t>
  </si>
  <si>
    <t>ˉ財產收益</t>
  </si>
  <si>
    <t>ˉ財產收入</t>
  </si>
  <si>
    <t>ˉ規費收入</t>
  </si>
  <si>
    <t>ˉ罰款及賠償收入</t>
  </si>
  <si>
    <t>ˉ稅課收入</t>
  </si>
  <si>
    <t>ˉ公庫撥入數</t>
  </si>
  <si>
    <t>歲入</t>
  </si>
  <si>
    <t>會計科目</t>
  </si>
  <si>
    <t>會計收支</t>
  </si>
  <si>
    <t>調整數</t>
  </si>
  <si>
    <t>預算項目</t>
  </si>
  <si>
    <t>ˉ(一).專戶存款</t>
  </si>
  <si>
    <t>ˉˉ1.本年度歲入繳庫</t>
  </si>
  <si>
    <t>ˉ(六).繳付公庫數</t>
  </si>
  <si>
    <t>ˉ(五).無形資產淨增(減)數_扣除因公庫撥入數/繳付公庫數/應付帳款/應收帳款增(減)之無形資產</t>
  </si>
  <si>
    <t>ˉ(四).固定資產淨增(減)數_扣除因公庫撥入數/繳付公庫數/應付帳款/應收帳款增(減)之固定資產</t>
  </si>
  <si>
    <t>ˉˉ3.本年度新增保留數(-)</t>
  </si>
  <si>
    <t>ˉˉ2.以前年度轉入調整數</t>
  </si>
  <si>
    <t>ˉˉ(1).取得資產(長期投資、固定資產、遞耗資產、無形資產)</t>
  </si>
  <si>
    <t>ˉˉ1.以前年度轉入實現數</t>
  </si>
  <si>
    <t>ˉ(三).歲出保留數</t>
  </si>
  <si>
    <t>ˉˉ1.以前年度轉入調整數(-)</t>
  </si>
  <si>
    <t>ˉ(二).歲出應付數</t>
  </si>
  <si>
    <t>ˉˉ2.保留數</t>
  </si>
  <si>
    <t>ˉˉ(2).其他</t>
  </si>
  <si>
    <t>ˉˉ1.實現數</t>
  </si>
  <si>
    <t>ˉ(一).本年度歲出</t>
  </si>
  <si>
    <t>ˉˉ(2).折舊、折耗及攤銷(-)</t>
  </si>
  <si>
    <t>ˉˉ(1).財產交易利益(損失)</t>
  </si>
  <si>
    <t>ˉˉ1.未涉公庫撥入數、繳付公庫數、應收(付)帳款之項目</t>
  </si>
  <si>
    <t>ˉ(五).資產負債淨額淨增(減)數</t>
  </si>
  <si>
    <t>ˉˉ2.以前年度歲出撥款</t>
  </si>
  <si>
    <t>ˉˉ1.本年度歲出撥款</t>
  </si>
  <si>
    <t>ˉ(四).公庫撥入數</t>
  </si>
  <si>
    <t>ˉ(三).存入保證金淨增(減)數</t>
  </si>
  <si>
    <t>ˉ(二).應付代收款淨增(減)數</t>
  </si>
  <si>
    <t>ˉˉ(1).其他</t>
  </si>
  <si>
    <t>ˉ(一).本年度歲入</t>
  </si>
  <si>
    <t>7,253,073</t>
  </si>
  <si>
    <t>111</t>
  </si>
  <si>
    <t>591,296</t>
  </si>
  <si>
    <t>25,176</t>
  </si>
  <si>
    <t>6,636,601</t>
  </si>
  <si>
    <t>341</t>
  </si>
  <si>
    <t>歲出用途別</t>
    <phoneticPr fontId="2" type="noConversion"/>
  </si>
  <si>
    <t>決算分析表</t>
    <phoneticPr fontId="2" type="noConversion"/>
  </si>
  <si>
    <t>歲出用途別</t>
    <phoneticPr fontId="2" type="noConversion"/>
  </si>
  <si>
    <t>決算累計表</t>
    <phoneticPr fontId="2" type="noConversion"/>
  </si>
  <si>
    <t>繳付公庫</t>
    <phoneticPr fontId="2" type="noConversion"/>
  </si>
  <si>
    <t>數分析表</t>
    <phoneticPr fontId="2" type="noConversion"/>
  </si>
  <si>
    <t>歲出賸餘（或減</t>
    <phoneticPr fontId="2" type="noConversion"/>
  </si>
  <si>
    <t>補、捐(獎)助其他政府機</t>
    <phoneticPr fontId="2" type="noConversion"/>
  </si>
  <si>
    <t>出國計畫執行</t>
    <phoneticPr fontId="2" type="noConversion"/>
  </si>
  <si>
    <t>重大計畫執行</t>
    <phoneticPr fontId="46" type="noConversion"/>
  </si>
  <si>
    <t>長期投資、固定資產、遞</t>
    <phoneticPr fontId="2" type="noConversion"/>
  </si>
  <si>
    <t>耗資產及無形資產變動表</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</si>
</sst>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 #,##0_-;_-* &quot;-&quot;_-;_-@_-"/>
    <numFmt numFmtId="43" formatCode="_-* #,##0.00_-;\-* #,##0.00_-;_-* &quot;-&quot;??_-;_-@_-"/>
    <numFmt numFmtId="176" formatCode="#,##0_ "/>
    <numFmt numFmtId="177" formatCode="#,##0_);[Red]\(#,##0\)"/>
    <numFmt numFmtId="178" formatCode="_-* #,##0_-;\-* #,##0_-;_-* &quot;-&quot;??_-;_-@_-"/>
  </numFmts>
  <fonts count="63">
    <font>
      <sz val="12"/>
      <color theme="1"/>
      <name val="新細明體"/>
      <family val="1"/>
      <charset val="136"/>
      <scheme val="minor"/>
    </font>
    <font>
      <sz val="10"/>
      <color indexed="8"/>
      <name val="標楷體"/>
      <family val="4"/>
      <charset val="136"/>
    </font>
    <font>
      <sz val="9"/>
      <name val="新細明體"/>
      <family val="1"/>
      <charset val="136"/>
      <scheme val="minor"/>
    </font>
    <font>
      <sz val="6"/>
      <color indexed="8"/>
      <name val="標楷體"/>
      <family val="4"/>
      <charset val="136"/>
    </font>
    <font>
      <sz val="8"/>
      <color indexed="8"/>
      <name val="Arial"/>
      <family val="2"/>
    </font>
    <font>
      <sz val="8"/>
      <color indexed="8"/>
      <name val="標楷體"/>
      <family val="4"/>
      <charset val="136"/>
    </font>
    <font>
      <sz val="6"/>
      <color indexed="8"/>
      <name val="Arial"/>
      <family val="2"/>
    </font>
    <font>
      <sz val="9"/>
      <color indexed="8"/>
      <name val="Arial"/>
      <family val="2"/>
    </font>
    <font>
      <sz val="9"/>
      <color indexed="8"/>
      <name val="新細明體"/>
      <family val="1"/>
      <charset val="136"/>
    </font>
    <font>
      <sz val="12"/>
      <color indexed="8"/>
      <name val="新細明體"/>
      <family val="1"/>
      <charset val="136"/>
    </font>
    <font>
      <sz val="11"/>
      <color indexed="8"/>
      <name val="標楷體"/>
      <family val="4"/>
      <charset val="136"/>
    </font>
    <font>
      <sz val="12"/>
      <color indexed="8"/>
      <name val="標楷體"/>
      <family val="4"/>
      <charset val="136"/>
    </font>
    <font>
      <sz val="16"/>
      <color indexed="8"/>
      <name val="標楷體"/>
      <family val="4"/>
      <charset val="136"/>
    </font>
    <font>
      <sz val="15"/>
      <color indexed="8"/>
      <name val="標楷體"/>
      <family val="4"/>
      <charset val="136"/>
    </font>
    <font>
      <sz val="9"/>
      <color indexed="8"/>
      <name val="標楷體"/>
      <family val="4"/>
      <charset val="136"/>
    </font>
    <font>
      <sz val="9"/>
      <color indexed="9"/>
      <name val="新細明體"/>
      <family val="1"/>
      <charset val="136"/>
    </font>
    <font>
      <sz val="11"/>
      <color indexed="9"/>
      <name val="標楷體"/>
      <family val="4"/>
      <charset val="136"/>
    </font>
    <font>
      <sz val="12"/>
      <color indexed="9"/>
      <name val="標楷體"/>
      <family val="4"/>
      <charset val="136"/>
    </font>
    <font>
      <sz val="16"/>
      <color indexed="9"/>
      <name val="標楷體"/>
      <family val="4"/>
      <charset val="136"/>
    </font>
    <font>
      <sz val="15"/>
      <color indexed="9"/>
      <name val="標楷體"/>
      <family val="4"/>
      <charset val="136"/>
    </font>
    <font>
      <sz val="9"/>
      <name val="新細明體"/>
      <family val="1"/>
      <charset val="136"/>
    </font>
    <font>
      <sz val="17"/>
      <color indexed="8"/>
      <name val="標楷體"/>
      <family val="4"/>
      <charset val="136"/>
    </font>
    <font>
      <sz val="10"/>
      <name val="標楷體"/>
      <family val="4"/>
      <charset val="136"/>
    </font>
    <font>
      <sz val="8"/>
      <name val="Arial"/>
      <family val="2"/>
    </font>
    <font>
      <sz val="12"/>
      <name val="標楷體"/>
      <family val="4"/>
      <charset val="136"/>
    </font>
    <font>
      <sz val="16"/>
      <name val="標楷體"/>
      <family val="4"/>
      <charset val="136"/>
    </font>
    <font>
      <sz val="15"/>
      <name val="標楷體"/>
      <family val="4"/>
      <charset val="136"/>
    </font>
    <font>
      <sz val="9"/>
      <name val="Arial"/>
      <family val="2"/>
    </font>
    <font>
      <sz val="9"/>
      <name val="標楷體"/>
      <family val="4"/>
      <charset val="136"/>
    </font>
    <font>
      <sz val="10"/>
      <name val="Arial"/>
      <family val="2"/>
    </font>
    <font>
      <sz val="12"/>
      <name val="新細明體"/>
      <family val="1"/>
      <charset val="136"/>
    </font>
    <font>
      <sz val="7"/>
      <name val="Arial"/>
      <family val="2"/>
    </font>
    <font>
      <sz val="11"/>
      <name val="標楷體"/>
      <family val="4"/>
      <charset val="136"/>
    </font>
    <font>
      <sz val="11"/>
      <name val="Arial"/>
      <family val="2"/>
    </font>
    <font>
      <sz val="11"/>
      <name val="新細明體"/>
      <family val="1"/>
      <charset val="136"/>
    </font>
    <font>
      <sz val="17"/>
      <name val="新細明體"/>
      <family val="1"/>
      <charset val="136"/>
    </font>
    <font>
      <sz val="17"/>
      <name val="標楷體"/>
      <family val="4"/>
      <charset val="136"/>
    </font>
    <font>
      <sz val="15"/>
      <name val="新細明體"/>
      <family val="1"/>
      <charset val="136"/>
    </font>
    <font>
      <sz val="7"/>
      <color indexed="8"/>
      <name val="標楷體"/>
      <family val="4"/>
      <charset val="136"/>
    </font>
    <font>
      <sz val="7"/>
      <color indexed="8"/>
      <name val="Arial"/>
      <family val="2"/>
    </font>
    <font>
      <sz val="12"/>
      <name val="Courier"/>
      <family val="3"/>
    </font>
    <font>
      <sz val="16"/>
      <name val="Times New Roman"/>
      <family val="1"/>
    </font>
    <font>
      <sz val="14"/>
      <name val="Times New Roman"/>
      <family val="1"/>
    </font>
    <font>
      <sz val="14"/>
      <name val="標楷體"/>
      <family val="4"/>
      <charset val="136"/>
    </font>
    <font>
      <sz val="13"/>
      <name val="標楷體"/>
      <family val="4"/>
      <charset val="136"/>
    </font>
    <font>
      <sz val="9"/>
      <name val="細明體"/>
      <family val="3"/>
      <charset val="136"/>
    </font>
    <font>
      <sz val="20"/>
      <color indexed="8"/>
      <name val="標楷體"/>
      <family val="4"/>
      <charset val="136"/>
    </font>
    <font>
      <sz val="18"/>
      <name val="Times New Roman"/>
      <family val="1"/>
    </font>
    <font>
      <sz val="8"/>
      <name val="Arril"/>
      <family val="2"/>
    </font>
    <font>
      <sz val="8"/>
      <name val="標楷體"/>
      <family val="4"/>
      <charset val="136"/>
    </font>
    <font>
      <sz val="8"/>
      <name val="新細明體"/>
      <family val="1"/>
      <charset val="136"/>
    </font>
    <font>
      <sz val="11"/>
      <color indexed="8"/>
      <name val="新細明體"/>
      <family val="1"/>
      <charset val="136"/>
    </font>
    <font>
      <sz val="16"/>
      <color indexed="8"/>
      <name val="新細明體"/>
      <family val="1"/>
      <charset val="136"/>
    </font>
    <font>
      <sz val="15"/>
      <color indexed="8"/>
      <name val="新細明體"/>
      <family val="1"/>
      <charset val="136"/>
    </font>
    <font>
      <sz val="16"/>
      <name val="Arial"/>
      <family val="2"/>
    </font>
    <font>
      <sz val="15"/>
      <name val="Times New Roman"/>
      <family val="1"/>
    </font>
    <font>
      <b/>
      <sz val="16"/>
      <name val="標楷體"/>
      <family val="4"/>
      <charset val="136"/>
    </font>
    <font>
      <b/>
      <sz val="18"/>
      <name val="標楷體"/>
      <family val="4"/>
      <charset val="136"/>
    </font>
    <font>
      <sz val="22"/>
      <name val="標楷體"/>
      <family val="4"/>
      <charset val="136"/>
    </font>
    <font>
      <sz val="20"/>
      <name val="標楷體"/>
      <family val="4"/>
      <charset val="136"/>
    </font>
    <font>
      <sz val="9"/>
      <color indexed="8"/>
      <name val="細明體"/>
      <family val="3"/>
      <charset val="136"/>
    </font>
    <font>
      <sz val="10"/>
      <color indexed="8"/>
      <name val="Arial"/>
      <family val="2"/>
    </font>
    <font>
      <sz val="10"/>
      <color indexed="8"/>
      <name val="新細明體"/>
      <family val="1"/>
      <charset val="136"/>
    </font>
  </fonts>
  <fills count="3">
    <fill>
      <patternFill patternType="none"/>
    </fill>
    <fill>
      <patternFill patternType="gray125"/>
    </fill>
    <fill>
      <patternFill patternType="solid">
        <fgColor indexed="9"/>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11">
    <xf numFmtId="0" fontId="0" fillId="0" borderId="0">
      <alignment vertical="center"/>
    </xf>
    <xf numFmtId="0" fontId="22" fillId="0" borderId="0" applyNumberFormat="0" applyFill="0" applyBorder="0" applyAlignment="0" applyProtection="0"/>
    <xf numFmtId="0" fontId="30" fillId="0" borderId="0">
      <alignment vertical="center"/>
    </xf>
    <xf numFmtId="37" fontId="40" fillId="0" borderId="0"/>
    <xf numFmtId="0" fontId="24" fillId="0" borderId="0"/>
    <xf numFmtId="43" fontId="24" fillId="0" borderId="0" applyFont="0" applyFill="0" applyBorder="0" applyAlignment="0" applyProtection="0"/>
    <xf numFmtId="0" fontId="24" fillId="0" borderId="0"/>
    <xf numFmtId="37" fontId="40" fillId="0" borderId="0"/>
    <xf numFmtId="0" fontId="30" fillId="0" borderId="0">
      <alignment vertical="center"/>
    </xf>
    <xf numFmtId="9" fontId="24" fillId="0" borderId="0" applyFont="0" applyFill="0" applyBorder="0" applyAlignment="0" applyProtection="0"/>
    <xf numFmtId="0" fontId="30" fillId="0" borderId="0"/>
  </cellStyleXfs>
  <cellXfs count="717">
    <xf numFmtId="0" fontId="0" fillId="0" borderId="0" xfId="0">
      <alignment vertical="center"/>
    </xf>
    <xf numFmtId="0" fontId="3" fillId="0" borderId="0" xfId="0" applyFont="1" applyBorder="1" applyAlignment="1">
      <alignment horizontal="center" vertical="center" wrapText="1"/>
    </xf>
    <xf numFmtId="0" fontId="3"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176" fontId="1" fillId="0" borderId="1" xfId="0" applyNumberFormat="1" applyFont="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176" fontId="7" fillId="0" borderId="0" xfId="0" applyNumberFormat="1" applyFont="1" applyBorder="1" applyAlignment="1">
      <alignment vertical="center" wrapText="1"/>
    </xf>
    <xf numFmtId="176" fontId="7" fillId="0" borderId="14" xfId="0" applyNumberFormat="1" applyFont="1" applyBorder="1" applyAlignment="1">
      <alignment vertical="center" wrapText="1"/>
    </xf>
    <xf numFmtId="0" fontId="8" fillId="0" borderId="14" xfId="0" applyNumberFormat="1" applyFont="1" applyBorder="1" applyAlignment="1">
      <alignment horizontal="left" vertical="center" wrapText="1"/>
    </xf>
    <xf numFmtId="176" fontId="7" fillId="0" borderId="12" xfId="0" applyNumberFormat="1" applyFont="1" applyBorder="1" applyAlignment="1">
      <alignment vertical="center" wrapText="1"/>
    </xf>
    <xf numFmtId="0" fontId="8" fillId="0" borderId="12" xfId="0" applyNumberFormat="1" applyFont="1" applyBorder="1" applyAlignment="1">
      <alignment horizontal="left" vertical="center" wrapText="1"/>
    </xf>
    <xf numFmtId="0" fontId="1" fillId="0" borderId="0" xfId="0" applyFont="1" applyBorder="1" applyAlignment="1">
      <alignment horizontal="center" vertical="center" wrapText="1"/>
    </xf>
    <xf numFmtId="176" fontId="1" fillId="0" borderId="0" xfId="0" applyNumberFormat="1" applyFont="1" applyBorder="1" applyAlignment="1">
      <alignment horizontal="center" vertical="center" wrapText="1"/>
    </xf>
    <xf numFmtId="176" fontId="1" fillId="0" borderId="8" xfId="0" applyNumberFormat="1" applyFont="1" applyBorder="1" applyAlignment="1">
      <alignment horizontal="center" vertical="center" wrapText="1"/>
    </xf>
    <xf numFmtId="0" fontId="1" fillId="0" borderId="8" xfId="0" applyNumberFormat="1" applyFont="1" applyBorder="1" applyAlignment="1">
      <alignment horizontal="center" vertical="center" wrapText="1"/>
    </xf>
    <xf numFmtId="49" fontId="6" fillId="0" borderId="0" xfId="0" applyNumberFormat="1" applyFont="1" applyBorder="1" applyAlignment="1">
      <alignment vertical="center" wrapText="1"/>
    </xf>
    <xf numFmtId="49" fontId="3" fillId="0" borderId="0" xfId="0" applyNumberFormat="1" applyFont="1" applyBorder="1" applyAlignment="1">
      <alignment vertical="center" wrapText="1"/>
    </xf>
    <xf numFmtId="0" fontId="8" fillId="0" borderId="0" xfId="0" applyFont="1" applyAlignment="1">
      <alignment vertical="center" wrapText="1"/>
    </xf>
    <xf numFmtId="3" fontId="8" fillId="0" borderId="14" xfId="0" applyNumberFormat="1" applyFont="1" applyBorder="1" applyAlignment="1">
      <alignment horizontal="right" vertical="top"/>
    </xf>
    <xf numFmtId="3" fontId="8" fillId="0" borderId="14" xfId="0" applyNumberFormat="1" applyFont="1" applyBorder="1" applyAlignment="1">
      <alignment vertical="top"/>
    </xf>
    <xf numFmtId="3" fontId="8" fillId="0" borderId="13" xfId="0" applyNumberFormat="1" applyFont="1" applyBorder="1" applyAlignment="1">
      <alignment vertical="top"/>
    </xf>
    <xf numFmtId="3" fontId="8" fillId="0" borderId="12" xfId="0" applyNumberFormat="1" applyFont="1" applyBorder="1" applyAlignment="1">
      <alignment horizontal="right" vertical="top"/>
    </xf>
    <xf numFmtId="3" fontId="8" fillId="0" borderId="12" xfId="0" applyNumberFormat="1" applyFont="1" applyBorder="1" applyAlignment="1">
      <alignment vertical="top"/>
    </xf>
    <xf numFmtId="3" fontId="8" fillId="0" borderId="9" xfId="0" applyNumberFormat="1" applyFont="1" applyBorder="1" applyAlignment="1">
      <alignment vertical="top"/>
    </xf>
    <xf numFmtId="0" fontId="8" fillId="0" borderId="12" xfId="0" applyFont="1" applyBorder="1" applyAlignment="1">
      <alignment horizontal="center" vertical="top" wrapText="1"/>
    </xf>
    <xf numFmtId="0" fontId="8" fillId="0" borderId="12" xfId="0" applyNumberFormat="1" applyFont="1" applyBorder="1" applyAlignment="1">
      <alignment vertical="top" wrapText="1"/>
    </xf>
    <xf numFmtId="0" fontId="8" fillId="0" borderId="14" xfId="0" applyFont="1" applyBorder="1" applyAlignment="1">
      <alignment horizontal="left" vertical="top" wrapText="1"/>
    </xf>
    <xf numFmtId="0" fontId="8" fillId="0" borderId="14" xfId="0" applyFont="1" applyBorder="1" applyAlignment="1">
      <alignment horizontal="center" vertical="top" wrapText="1"/>
    </xf>
    <xf numFmtId="0" fontId="8" fillId="0" borderId="14" xfId="0" applyNumberFormat="1" applyFont="1" applyBorder="1" applyAlignment="1">
      <alignment vertical="top" wrapText="1"/>
    </xf>
    <xf numFmtId="0" fontId="10" fillId="0" borderId="0" xfId="0" applyFont="1" applyAlignment="1">
      <alignment vertical="center" wrapText="1"/>
    </xf>
    <xf numFmtId="0" fontId="10" fillId="0" borderId="8" xfId="0" applyNumberFormat="1" applyFont="1" applyBorder="1" applyAlignment="1">
      <alignment horizontal="center" vertical="center"/>
    </xf>
    <xf numFmtId="3" fontId="10" fillId="0" borderId="8" xfId="0" applyNumberFormat="1" applyFont="1" applyBorder="1" applyAlignment="1">
      <alignment horizontal="center" vertical="center" wrapText="1"/>
    </xf>
    <xf numFmtId="0" fontId="11" fillId="0" borderId="0" xfId="0" applyFont="1" applyAlignment="1">
      <alignment vertical="center" wrapText="1"/>
    </xf>
    <xf numFmtId="3" fontId="11" fillId="0" borderId="10" xfId="0" applyNumberFormat="1" applyFont="1" applyBorder="1" applyAlignment="1">
      <alignment horizontal="right" vertical="center"/>
    </xf>
    <xf numFmtId="3" fontId="8" fillId="0" borderId="10" xfId="0" applyNumberFormat="1" applyFont="1" applyBorder="1" applyAlignment="1">
      <alignment vertical="top"/>
    </xf>
    <xf numFmtId="0" fontId="12" fillId="0" borderId="0" xfId="0" applyFont="1" applyAlignment="1">
      <alignment vertical="center" wrapText="1"/>
    </xf>
    <xf numFmtId="3" fontId="12" fillId="0" borderId="0" xfId="0" applyNumberFormat="1" applyFont="1" applyBorder="1" applyAlignment="1">
      <alignment horizontal="right" vertical="center"/>
    </xf>
    <xf numFmtId="0" fontId="12" fillId="0" borderId="0" xfId="0" applyFont="1" applyBorder="1" applyAlignment="1">
      <alignment horizontal="left" vertical="top" wrapText="1"/>
    </xf>
    <xf numFmtId="0" fontId="12" fillId="0" borderId="0" xfId="0" applyFont="1" applyBorder="1" applyAlignment="1">
      <alignment horizontal="center" vertical="top" wrapText="1"/>
    </xf>
    <xf numFmtId="0" fontId="10" fillId="0" borderId="0" xfId="0" applyNumberFormat="1" applyFont="1" applyBorder="1" applyAlignment="1">
      <alignment horizontal="center" vertical="center" wrapText="1"/>
    </xf>
    <xf numFmtId="0" fontId="13" fillId="0" borderId="0" xfId="0" applyFont="1" applyAlignment="1">
      <alignment vertical="center" wrapText="1"/>
    </xf>
    <xf numFmtId="3" fontId="13" fillId="0" borderId="0" xfId="0" applyNumberFormat="1" applyFont="1" applyBorder="1" applyAlignment="1">
      <alignment horizontal="right" vertical="center"/>
    </xf>
    <xf numFmtId="0" fontId="13" fillId="0" borderId="0" xfId="0" applyFont="1" applyBorder="1" applyAlignment="1">
      <alignment horizontal="left" vertical="top" wrapText="1"/>
    </xf>
    <xf numFmtId="0" fontId="13" fillId="0" borderId="0" xfId="0" applyFont="1" applyBorder="1" applyAlignment="1">
      <alignment horizontal="center" vertical="top" wrapText="1"/>
    </xf>
    <xf numFmtId="0" fontId="8" fillId="0" borderId="0" xfId="0" applyFont="1" applyAlignment="1">
      <alignment horizontal="left" vertical="top" wrapText="1"/>
    </xf>
    <xf numFmtId="3" fontId="8" fillId="0" borderId="14" xfId="0" applyNumberFormat="1" applyFont="1" applyBorder="1" applyAlignment="1">
      <alignment horizontal="right" vertical="top" wrapText="1"/>
    </xf>
    <xf numFmtId="3" fontId="8" fillId="0" borderId="12" xfId="0" applyNumberFormat="1" applyFont="1" applyBorder="1" applyAlignment="1">
      <alignment horizontal="right" vertical="top" wrapText="1"/>
    </xf>
    <xf numFmtId="0" fontId="8" fillId="0" borderId="12" xfId="0" applyFont="1" applyBorder="1" applyAlignment="1">
      <alignment horizontal="left" vertical="top" wrapText="1"/>
    </xf>
    <xf numFmtId="0" fontId="8" fillId="0" borderId="0" xfId="0" applyFont="1" applyAlignment="1">
      <alignment horizontal="center" vertical="center" wrapText="1"/>
    </xf>
    <xf numFmtId="3" fontId="14" fillId="0" borderId="8" xfId="0" applyNumberFormat="1" applyFont="1" applyBorder="1" applyAlignment="1">
      <alignment horizontal="center" vertical="center" wrapText="1"/>
    </xf>
    <xf numFmtId="3" fontId="11" fillId="0" borderId="0" xfId="0" applyNumberFormat="1" applyFont="1" applyBorder="1" applyAlignment="1">
      <alignment horizontal="right" vertical="center" wrapText="1"/>
    </xf>
    <xf numFmtId="0" fontId="0" fillId="0" borderId="10" xfId="0" applyBorder="1" applyAlignment="1">
      <alignment horizontal="left" vertical="center" wrapText="1"/>
    </xf>
    <xf numFmtId="3" fontId="14" fillId="0" borderId="0" xfId="0" applyNumberFormat="1" applyFont="1" applyBorder="1" applyAlignment="1">
      <alignment horizontal="right" vertical="center" wrapText="1"/>
    </xf>
    <xf numFmtId="0" fontId="14" fillId="0" borderId="0" xfId="0" applyFont="1" applyBorder="1" applyAlignment="1">
      <alignment horizontal="center" vertical="center" wrapText="1"/>
    </xf>
    <xf numFmtId="3" fontId="10" fillId="0" borderId="8" xfId="0" applyNumberFormat="1" applyFont="1" applyBorder="1" applyAlignment="1">
      <alignment horizontal="center" vertical="center"/>
    </xf>
    <xf numFmtId="3" fontId="13" fillId="0" borderId="0" xfId="0" applyNumberFormat="1" applyFont="1" applyBorder="1" applyAlignment="1">
      <alignment vertical="center"/>
    </xf>
    <xf numFmtId="3" fontId="13" fillId="0" borderId="0" xfId="0" applyNumberFormat="1" applyFont="1" applyBorder="1" applyAlignment="1">
      <alignment horizontal="left" vertical="center"/>
    </xf>
    <xf numFmtId="0" fontId="15" fillId="0" borderId="0" xfId="0" applyFont="1" applyAlignment="1">
      <alignment vertical="center" wrapText="1"/>
    </xf>
    <xf numFmtId="49" fontId="14" fillId="0" borderId="14" xfId="0" applyNumberFormat="1" applyFont="1" applyBorder="1" applyAlignment="1">
      <alignment horizontal="left" vertical="top" wrapText="1"/>
    </xf>
    <xf numFmtId="3" fontId="14" fillId="0" borderId="14" xfId="0" applyNumberFormat="1" applyFont="1" applyBorder="1" applyAlignment="1">
      <alignment horizontal="left" vertical="top" wrapText="1"/>
    </xf>
    <xf numFmtId="3" fontId="8" fillId="0" borderId="14" xfId="0" applyNumberFormat="1" applyFont="1" applyBorder="1" applyAlignment="1">
      <alignment horizontal="left" vertical="top"/>
    </xf>
    <xf numFmtId="49" fontId="8" fillId="0" borderId="14" xfId="0" applyNumberFormat="1" applyFont="1" applyBorder="1" applyAlignment="1">
      <alignment horizontal="left" vertical="top"/>
    </xf>
    <xf numFmtId="4" fontId="8" fillId="0" borderId="14" xfId="0" applyNumberFormat="1" applyFont="1" applyBorder="1" applyAlignment="1">
      <alignment horizontal="right" vertical="top"/>
    </xf>
    <xf numFmtId="0" fontId="14" fillId="0" borderId="14" xfId="0" applyFont="1" applyBorder="1" applyAlignment="1">
      <alignment horizontal="left" vertical="top" wrapText="1"/>
    </xf>
    <xf numFmtId="49" fontId="8" fillId="0" borderId="14" xfId="0" applyNumberFormat="1" applyFont="1" applyBorder="1" applyAlignment="1">
      <alignment horizontal="center" vertical="top" wrapText="1"/>
    </xf>
    <xf numFmtId="49" fontId="14" fillId="0" borderId="12" xfId="0" applyNumberFormat="1" applyFont="1" applyBorder="1" applyAlignment="1">
      <alignment horizontal="left" vertical="top" wrapText="1"/>
    </xf>
    <xf numFmtId="3" fontId="14" fillId="0" borderId="12" xfId="0" applyNumberFormat="1" applyFont="1" applyBorder="1" applyAlignment="1">
      <alignment horizontal="left" vertical="top" wrapText="1"/>
    </xf>
    <xf numFmtId="3" fontId="8" fillId="0" borderId="12" xfId="0" applyNumberFormat="1" applyFont="1" applyBorder="1" applyAlignment="1">
      <alignment horizontal="left" vertical="top"/>
    </xf>
    <xf numFmtId="49" fontId="8" fillId="0" borderId="12" xfId="0" applyNumberFormat="1" applyFont="1" applyBorder="1" applyAlignment="1">
      <alignment horizontal="left" vertical="top"/>
    </xf>
    <xf numFmtId="4" fontId="8" fillId="0" borderId="12" xfId="0" applyNumberFormat="1" applyFont="1" applyBorder="1" applyAlignment="1">
      <alignment horizontal="right" vertical="top"/>
    </xf>
    <xf numFmtId="0" fontId="14" fillId="0" borderId="12" xfId="0" applyFont="1" applyBorder="1" applyAlignment="1">
      <alignment horizontal="left" vertical="top" wrapText="1"/>
    </xf>
    <xf numFmtId="49" fontId="8" fillId="0" borderId="12" xfId="0" applyNumberFormat="1" applyFont="1" applyBorder="1" applyAlignment="1">
      <alignment horizontal="center" vertical="top" wrapText="1"/>
    </xf>
    <xf numFmtId="0" fontId="16" fillId="0" borderId="0" xfId="0" applyFont="1" applyAlignment="1">
      <alignment vertical="center" wrapText="1"/>
    </xf>
    <xf numFmtId="49" fontId="10" fillId="0" borderId="8" xfId="0" applyNumberFormat="1" applyFont="1" applyBorder="1" applyAlignment="1">
      <alignment horizontal="center" vertical="center" wrapText="1"/>
    </xf>
    <xf numFmtId="4" fontId="10" fillId="0" borderId="8" xfId="0" applyNumberFormat="1" applyFont="1" applyBorder="1" applyAlignment="1">
      <alignment horizontal="center" vertical="center" wrapText="1"/>
    </xf>
    <xf numFmtId="3" fontId="10" fillId="0" borderId="1" xfId="0" applyNumberFormat="1" applyFont="1" applyBorder="1" applyAlignment="1">
      <alignment horizontal="center" vertical="center" wrapText="1"/>
    </xf>
    <xf numFmtId="0" fontId="17" fillId="0" borderId="0" xfId="0" applyFont="1" applyAlignment="1">
      <alignment vertical="center" wrapText="1"/>
    </xf>
    <xf numFmtId="3" fontId="11" fillId="0" borderId="10" xfId="0" applyNumberFormat="1" applyFont="1" applyBorder="1" applyAlignment="1">
      <alignment vertical="center"/>
    </xf>
    <xf numFmtId="3" fontId="11" fillId="0" borderId="0" xfId="0" applyNumberFormat="1" applyFont="1" applyBorder="1" applyAlignment="1">
      <alignment horizontal="right" vertical="center"/>
    </xf>
    <xf numFmtId="4" fontId="11" fillId="0" borderId="0" xfId="0" applyNumberFormat="1" applyFont="1" applyBorder="1" applyAlignment="1">
      <alignment horizontal="right" vertical="center"/>
    </xf>
    <xf numFmtId="3" fontId="0" fillId="0" borderId="0" xfId="0" applyNumberFormat="1" applyBorder="1" applyAlignment="1">
      <alignment horizontal="right" vertical="top" wrapText="1"/>
    </xf>
    <xf numFmtId="0" fontId="11" fillId="0" borderId="0" xfId="0" applyFont="1" applyBorder="1" applyAlignment="1">
      <alignment horizontal="left" vertical="top" wrapText="1"/>
    </xf>
    <xf numFmtId="0" fontId="18" fillId="0" borderId="0" xfId="0" applyFont="1" applyAlignment="1">
      <alignment vertical="center" wrapText="1"/>
    </xf>
    <xf numFmtId="49" fontId="12" fillId="0" borderId="0" xfId="0" applyNumberFormat="1" applyFont="1" applyBorder="1" applyAlignment="1">
      <alignment horizontal="left" vertical="center" wrapText="1"/>
    </xf>
    <xf numFmtId="3" fontId="12" fillId="0" borderId="0" xfId="0" applyNumberFormat="1" applyFont="1" applyBorder="1" applyAlignment="1">
      <alignment horizontal="left" vertical="center" wrapText="1"/>
    </xf>
    <xf numFmtId="3" fontId="12" fillId="0" borderId="0" xfId="0" applyNumberFormat="1" applyFont="1" applyBorder="1" applyAlignment="1">
      <alignment vertical="center"/>
    </xf>
    <xf numFmtId="3" fontId="12" fillId="0" borderId="0" xfId="0" applyNumberFormat="1" applyFont="1" applyBorder="1" applyAlignment="1">
      <alignment horizontal="right" vertical="top" wrapText="1"/>
    </xf>
    <xf numFmtId="49" fontId="12" fillId="0" borderId="0" xfId="0" applyNumberFormat="1" applyFont="1" applyBorder="1" applyAlignment="1">
      <alignment horizontal="center" vertical="top" wrapText="1"/>
    </xf>
    <xf numFmtId="0" fontId="19" fillId="0" borderId="0" xfId="0" applyFont="1" applyAlignment="1">
      <alignment vertical="center" wrapText="1"/>
    </xf>
    <xf numFmtId="3" fontId="13" fillId="0" borderId="0" xfId="0" applyNumberFormat="1" applyFont="1" applyBorder="1" applyAlignment="1">
      <alignment horizontal="left" vertical="center" wrapText="1"/>
    </xf>
    <xf numFmtId="49" fontId="13" fillId="0" borderId="0" xfId="0" applyNumberFormat="1" applyFont="1" applyBorder="1" applyAlignment="1">
      <alignment horizontal="center" vertical="top" wrapText="1"/>
    </xf>
    <xf numFmtId="176" fontId="7" fillId="0" borderId="14" xfId="0" applyNumberFormat="1" applyFont="1" applyBorder="1" applyAlignment="1">
      <alignment horizontal="right" vertical="center" wrapText="1"/>
    </xf>
    <xf numFmtId="176" fontId="7" fillId="0" borderId="14" xfId="0" applyNumberFormat="1" applyFont="1" applyFill="1" applyBorder="1" applyAlignment="1">
      <alignment horizontal="right" vertical="center" wrapText="1"/>
    </xf>
    <xf numFmtId="0" fontId="7" fillId="0" borderId="14" xfId="0" applyFont="1" applyBorder="1" applyAlignment="1">
      <alignment vertical="center" wrapText="1"/>
    </xf>
    <xf numFmtId="0" fontId="7" fillId="0" borderId="5" xfId="0" applyFont="1" applyBorder="1" applyAlignment="1">
      <alignment horizontal="center" vertical="center" wrapText="1"/>
    </xf>
    <xf numFmtId="176" fontId="7" fillId="0" borderId="6" xfId="0" applyNumberFormat="1" applyFont="1" applyBorder="1" applyAlignment="1">
      <alignment horizontal="right" vertical="center" wrapText="1"/>
    </xf>
    <xf numFmtId="176" fontId="7" fillId="0" borderId="5" xfId="0" applyNumberFormat="1" applyFont="1" applyBorder="1" applyAlignment="1">
      <alignment horizontal="right" vertical="center" wrapText="1"/>
    </xf>
    <xf numFmtId="176" fontId="7" fillId="0" borderId="4" xfId="0" applyNumberFormat="1" applyFont="1" applyFill="1" applyBorder="1" applyAlignment="1">
      <alignment horizontal="right" vertical="center" wrapText="1"/>
    </xf>
    <xf numFmtId="0" fontId="14" fillId="0" borderId="4" xfId="0" applyFont="1" applyBorder="1" applyAlignment="1">
      <alignment vertical="center" wrapText="1"/>
    </xf>
    <xf numFmtId="0" fontId="7" fillId="0" borderId="7" xfId="0" applyFont="1" applyBorder="1" applyAlignment="1">
      <alignment vertical="center" wrapText="1"/>
    </xf>
    <xf numFmtId="176" fontId="1" fillId="0" borderId="12" xfId="0" applyNumberFormat="1" applyFont="1" applyBorder="1" applyAlignment="1">
      <alignment horizontal="center" vertical="center" wrapText="1"/>
    </xf>
    <xf numFmtId="0" fontId="1" fillId="0" borderId="8" xfId="0" applyFont="1" applyBorder="1" applyAlignment="1">
      <alignment horizontal="center" vertical="center" wrapText="1"/>
    </xf>
    <xf numFmtId="176" fontId="11" fillId="0" borderId="10" xfId="0" applyNumberFormat="1" applyFont="1" applyBorder="1" applyAlignment="1">
      <alignment horizontal="right" vertical="center" wrapText="1"/>
    </xf>
    <xf numFmtId="0" fontId="14" fillId="0" borderId="10" xfId="0" applyFont="1" applyBorder="1" applyAlignment="1">
      <alignment vertical="center" wrapText="1"/>
    </xf>
    <xf numFmtId="176" fontId="14" fillId="0" borderId="0" xfId="0" applyNumberFormat="1" applyFont="1" applyBorder="1" applyAlignment="1">
      <alignment horizontal="right" vertical="center" wrapText="1"/>
    </xf>
    <xf numFmtId="0" fontId="14" fillId="0" borderId="0" xfId="0" applyFont="1" applyBorder="1" applyAlignment="1">
      <alignment vertical="center" wrapText="1"/>
    </xf>
    <xf numFmtId="3" fontId="8" fillId="0" borderId="13" xfId="0" applyNumberFormat="1" applyFont="1" applyBorder="1" applyAlignment="1">
      <alignment vertical="center" wrapText="1"/>
    </xf>
    <xf numFmtId="3" fontId="8" fillId="0" borderId="9" xfId="0" applyNumberFormat="1" applyFont="1" applyBorder="1" applyAlignment="1">
      <alignment vertical="center" wrapText="1"/>
    </xf>
    <xf numFmtId="3" fontId="8" fillId="0" borderId="12" xfId="0" applyNumberFormat="1" applyFont="1" applyBorder="1" applyAlignment="1">
      <alignment vertical="center" wrapText="1"/>
    </xf>
    <xf numFmtId="3" fontId="4" fillId="0" borderId="12" xfId="0" applyNumberFormat="1" applyFont="1" applyBorder="1" applyAlignment="1">
      <alignment vertical="center" wrapText="1"/>
    </xf>
    <xf numFmtId="0" fontId="8" fillId="0" borderId="12" xfId="0" applyFont="1" applyBorder="1" applyAlignment="1">
      <alignment vertical="center" wrapText="1"/>
    </xf>
    <xf numFmtId="0" fontId="8" fillId="0" borderId="12" xfId="0" applyFont="1" applyBorder="1" applyAlignment="1">
      <alignment horizontal="center" vertical="center" wrapText="1"/>
    </xf>
    <xf numFmtId="3" fontId="8" fillId="0" borderId="14" xfId="0" applyNumberFormat="1" applyFont="1" applyBorder="1" applyAlignment="1">
      <alignment vertical="center" wrapText="1"/>
    </xf>
    <xf numFmtId="3" fontId="4" fillId="0" borderId="14" xfId="0" applyNumberFormat="1" applyFont="1" applyBorder="1" applyAlignment="1">
      <alignment vertical="center" wrapText="1"/>
    </xf>
    <xf numFmtId="0" fontId="8" fillId="0" borderId="14" xfId="0" applyFont="1" applyBorder="1" applyAlignment="1">
      <alignment vertical="center" wrapText="1"/>
    </xf>
    <xf numFmtId="0" fontId="8" fillId="0" borderId="14" xfId="0" applyFont="1" applyBorder="1" applyAlignment="1">
      <alignment horizontal="center" vertical="center" wrapText="1"/>
    </xf>
    <xf numFmtId="0" fontId="10" fillId="0" borderId="0" xfId="0" applyFont="1" applyAlignment="1">
      <alignment horizontal="center" vertical="center" wrapText="1"/>
    </xf>
    <xf numFmtId="0" fontId="10" fillId="0" borderId="8" xfId="0" applyFont="1" applyBorder="1" applyAlignment="1">
      <alignment horizontal="center" vertical="center" wrapText="1"/>
    </xf>
    <xf numFmtId="3" fontId="5" fillId="0" borderId="0" xfId="0" applyNumberFormat="1" applyFont="1" applyBorder="1" applyAlignment="1">
      <alignment horizontal="right" vertical="center" wrapText="1"/>
    </xf>
    <xf numFmtId="3" fontId="5" fillId="0" borderId="10" xfId="0" applyNumberFormat="1" applyFont="1" applyBorder="1" applyAlignment="1">
      <alignment horizontal="right" vertical="center" wrapText="1"/>
    </xf>
    <xf numFmtId="0" fontId="20" fillId="0" borderId="0" xfId="1" applyFont="1" applyBorder="1" applyAlignment="1">
      <alignment horizontal="left" vertical="top" wrapText="1"/>
    </xf>
    <xf numFmtId="3" fontId="23" fillId="0" borderId="14" xfId="1" applyNumberFormat="1" applyFont="1" applyBorder="1" applyAlignment="1">
      <alignment horizontal="right" vertical="top" wrapText="1"/>
    </xf>
    <xf numFmtId="0" fontId="20" fillId="0" borderId="14" xfId="1" applyFont="1" applyBorder="1" applyAlignment="1">
      <alignment horizontal="left" vertical="top" wrapText="1"/>
    </xf>
    <xf numFmtId="3" fontId="23" fillId="0" borderId="12" xfId="1" applyNumberFormat="1" applyFont="1" applyBorder="1" applyAlignment="1">
      <alignment horizontal="right" vertical="top" wrapText="1"/>
    </xf>
    <xf numFmtId="0" fontId="20" fillId="0" borderId="12" xfId="1" applyFont="1" applyBorder="1" applyAlignment="1">
      <alignment horizontal="left" vertical="top" wrapText="1"/>
    </xf>
    <xf numFmtId="176" fontId="20" fillId="0" borderId="14" xfId="1" applyNumberFormat="1" applyFont="1" applyBorder="1" applyAlignment="1">
      <alignment horizontal="left" vertical="top" wrapText="1"/>
    </xf>
    <xf numFmtId="0" fontId="20" fillId="0" borderId="0" xfId="1" applyFont="1" applyBorder="1" applyAlignment="1">
      <alignment horizontal="distributed" vertical="center" wrapText="1"/>
    </xf>
    <xf numFmtId="0" fontId="22" fillId="0" borderId="8" xfId="1" applyNumberFormat="1" applyFont="1" applyBorder="1" applyAlignment="1">
      <alignment horizontal="center" vertical="center" wrapText="1"/>
    </xf>
    <xf numFmtId="0" fontId="22" fillId="0" borderId="12" xfId="1" applyNumberFormat="1" applyFont="1" applyBorder="1" applyAlignment="1">
      <alignment horizontal="center" vertical="center" wrapText="1"/>
    </xf>
    <xf numFmtId="0" fontId="24" fillId="0" borderId="0" xfId="1" applyFont="1" applyBorder="1" applyAlignment="1">
      <alignment horizontal="left" vertical="center" wrapText="1"/>
    </xf>
    <xf numFmtId="3" fontId="24" fillId="0" borderId="10" xfId="1" applyNumberFormat="1" applyFont="1" applyBorder="1" applyAlignment="1">
      <alignment horizontal="right" vertical="center" wrapText="1"/>
    </xf>
    <xf numFmtId="3" fontId="24" fillId="0" borderId="10" xfId="1" applyNumberFormat="1" applyFont="1" applyBorder="1" applyAlignment="1">
      <alignment horizontal="left" vertical="center" wrapText="1"/>
    </xf>
    <xf numFmtId="3" fontId="24" fillId="0" borderId="0" xfId="1" applyNumberFormat="1" applyFont="1" applyBorder="1" applyAlignment="1">
      <alignment horizontal="right" vertical="center" wrapText="1"/>
    </xf>
    <xf numFmtId="0" fontId="24" fillId="0" borderId="10" xfId="1" applyFont="1" applyBorder="1" applyAlignment="1">
      <alignment horizontal="left" vertical="center" wrapText="1"/>
    </xf>
    <xf numFmtId="3" fontId="23" fillId="0" borderId="0" xfId="1" applyNumberFormat="1" applyFont="1" applyBorder="1" applyAlignment="1">
      <alignment horizontal="right" vertical="top" wrapText="1"/>
    </xf>
    <xf numFmtId="3" fontId="25" fillId="0" borderId="0" xfId="1" applyNumberFormat="1" applyFont="1" applyBorder="1" applyAlignment="1">
      <alignment horizontal="left" vertical="top" wrapText="1"/>
    </xf>
    <xf numFmtId="3" fontId="25" fillId="0" borderId="0" xfId="1" applyNumberFormat="1" applyFont="1" applyBorder="1" applyAlignment="1">
      <alignment horizontal="right" vertical="top" wrapText="1"/>
    </xf>
    <xf numFmtId="3" fontId="7" fillId="0" borderId="14" xfId="0" applyNumberFormat="1" applyFont="1" applyBorder="1" applyAlignment="1">
      <alignment horizontal="right" vertical="center" wrapText="1"/>
    </xf>
    <xf numFmtId="3" fontId="7" fillId="0" borderId="14" xfId="0" applyNumberFormat="1" applyFont="1" applyBorder="1" applyAlignment="1">
      <alignment vertical="center" wrapText="1"/>
    </xf>
    <xf numFmtId="3" fontId="7" fillId="0" borderId="12" xfId="0" applyNumberFormat="1" applyFont="1" applyBorder="1" applyAlignment="1">
      <alignment horizontal="right" vertical="center" wrapText="1"/>
    </xf>
    <xf numFmtId="3" fontId="7" fillId="0" borderId="12" xfId="0" applyNumberFormat="1" applyFont="1" applyBorder="1" applyAlignment="1">
      <alignment vertical="center" wrapText="1"/>
    </xf>
    <xf numFmtId="0" fontId="7" fillId="0" borderId="12" xfId="0" applyFont="1" applyBorder="1" applyAlignment="1">
      <alignment vertical="center" wrapText="1"/>
    </xf>
    <xf numFmtId="3" fontId="1" fillId="0" borderId="12" xfId="0" applyNumberFormat="1" applyFont="1" applyBorder="1" applyAlignment="1">
      <alignment horizontal="center" vertical="center" wrapText="1"/>
    </xf>
    <xf numFmtId="0" fontId="14" fillId="0" borderId="2" xfId="0" applyFont="1" applyBorder="1" applyAlignment="1">
      <alignment horizontal="center" vertical="center" wrapText="1"/>
    </xf>
    <xf numFmtId="3" fontId="1" fillId="0" borderId="8" xfId="0" applyNumberFormat="1" applyFont="1" applyBorder="1" applyAlignment="1">
      <alignment horizontal="center" vertical="center" wrapText="1"/>
    </xf>
    <xf numFmtId="0" fontId="14" fillId="0" borderId="10" xfId="0" applyNumberFormat="1" applyFont="1" applyBorder="1" applyAlignment="1">
      <alignment vertical="center" wrapText="1"/>
    </xf>
    <xf numFmtId="0" fontId="7" fillId="0" borderId="0" xfId="0" applyNumberFormat="1" applyFont="1" applyBorder="1" applyAlignment="1">
      <alignment horizontal="right" vertical="center" wrapText="1"/>
    </xf>
    <xf numFmtId="0" fontId="7" fillId="0" borderId="0" xfId="0" applyNumberFormat="1" applyFont="1" applyBorder="1" applyAlignment="1">
      <alignment vertical="center" wrapText="1"/>
    </xf>
    <xf numFmtId="3" fontId="7" fillId="0" borderId="14" xfId="0" applyNumberFormat="1" applyFont="1" applyFill="1" applyBorder="1" applyAlignment="1">
      <alignment horizontal="right" vertical="center" wrapText="1"/>
    </xf>
    <xf numFmtId="3" fontId="7" fillId="0" borderId="12" xfId="0" applyNumberFormat="1" applyFont="1" applyFill="1" applyBorder="1" applyAlignment="1">
      <alignment horizontal="right" vertical="center" wrapText="1"/>
    </xf>
    <xf numFmtId="3" fontId="1" fillId="0" borderId="1" xfId="0" applyNumberFormat="1" applyFont="1" applyFill="1" applyBorder="1" applyAlignment="1">
      <alignment horizontal="center" vertical="center" wrapText="1"/>
    </xf>
    <xf numFmtId="0" fontId="14" fillId="0" borderId="10" xfId="0" applyNumberFormat="1" applyFont="1" applyBorder="1" applyAlignment="1">
      <alignment horizontal="right" vertical="center" wrapText="1"/>
    </xf>
    <xf numFmtId="0" fontId="7" fillId="0" borderId="10" xfId="0" applyNumberFormat="1" applyFont="1" applyBorder="1" applyAlignment="1">
      <alignment horizontal="right" vertical="center" wrapText="1"/>
    </xf>
    <xf numFmtId="0" fontId="27" fillId="0" borderId="0" xfId="1" applyNumberFormat="1" applyFont="1" applyBorder="1" applyAlignment="1">
      <alignment horizontal="right" vertical="center" wrapText="1"/>
    </xf>
    <xf numFmtId="176" fontId="27" fillId="0" borderId="15" xfId="1" applyNumberFormat="1" applyFont="1" applyBorder="1" applyAlignment="1">
      <alignment horizontal="right" vertical="center" wrapText="1"/>
    </xf>
    <xf numFmtId="176" fontId="27" fillId="0" borderId="14" xfId="1" applyNumberFormat="1" applyFont="1" applyBorder="1" applyAlignment="1">
      <alignment horizontal="right" vertical="center" wrapText="1"/>
    </xf>
    <xf numFmtId="0" fontId="27" fillId="0" borderId="14" xfId="1" applyNumberFormat="1" applyFont="1" applyBorder="1" applyAlignment="1">
      <alignment horizontal="left" vertical="center" wrapText="1"/>
    </xf>
    <xf numFmtId="176" fontId="27" fillId="0" borderId="11" xfId="1" applyNumberFormat="1" applyFont="1" applyBorder="1" applyAlignment="1">
      <alignment horizontal="right" vertical="center" wrapText="1"/>
    </xf>
    <xf numFmtId="176" fontId="27" fillId="0" borderId="12" xfId="1" applyNumberFormat="1" applyFont="1" applyBorder="1" applyAlignment="1">
      <alignment horizontal="right" vertical="center" wrapText="1"/>
    </xf>
    <xf numFmtId="0" fontId="27" fillId="0" borderId="12" xfId="1" applyNumberFormat="1" applyFont="1" applyBorder="1" applyAlignment="1">
      <alignment horizontal="left" vertical="center" wrapText="1"/>
    </xf>
    <xf numFmtId="0" fontId="28" fillId="0" borderId="0" xfId="1" applyNumberFormat="1" applyFont="1" applyBorder="1" applyAlignment="1">
      <alignment horizontal="right" vertical="center" wrapText="1"/>
    </xf>
    <xf numFmtId="0" fontId="30" fillId="0" borderId="0" xfId="2" applyAlignment="1">
      <alignment vertical="center"/>
    </xf>
    <xf numFmtId="0" fontId="30" fillId="2" borderId="0" xfId="2" applyFill="1" applyAlignment="1">
      <alignment vertical="center"/>
    </xf>
    <xf numFmtId="0" fontId="30" fillId="2" borderId="10" xfId="2" applyFill="1" applyBorder="1" applyAlignment="1">
      <alignment vertical="center"/>
    </xf>
    <xf numFmtId="49" fontId="31" fillId="0" borderId="12" xfId="2" applyNumberFormat="1" applyFont="1" applyBorder="1" applyAlignment="1">
      <alignment horizontal="left" vertical="top" wrapText="1"/>
    </xf>
    <xf numFmtId="4" fontId="31" fillId="0" borderId="12" xfId="2" applyNumberFormat="1" applyFont="1" applyBorder="1" applyAlignment="1">
      <alignment horizontal="right" vertical="top"/>
    </xf>
    <xf numFmtId="3" fontId="31" fillId="0" borderId="12" xfId="2" applyNumberFormat="1" applyFont="1" applyBorder="1" applyAlignment="1">
      <alignment horizontal="right" vertical="top" wrapText="1"/>
    </xf>
    <xf numFmtId="49" fontId="27" fillId="0" borderId="12" xfId="2" applyNumberFormat="1" applyFont="1" applyBorder="1" applyAlignment="1">
      <alignment horizontal="left" vertical="top" wrapText="1"/>
    </xf>
    <xf numFmtId="49" fontId="27" fillId="0" borderId="12" xfId="2" applyNumberFormat="1" applyFont="1" applyBorder="1" applyAlignment="1">
      <alignment horizontal="center" vertical="top" wrapText="1"/>
    </xf>
    <xf numFmtId="49" fontId="31" fillId="0" borderId="14" xfId="2" applyNumberFormat="1" applyFont="1" applyBorder="1" applyAlignment="1">
      <alignment horizontal="left" vertical="top" wrapText="1"/>
    </xf>
    <xf numFmtId="4" fontId="31" fillId="0" borderId="14" xfId="2" applyNumberFormat="1" applyFont="1" applyBorder="1" applyAlignment="1">
      <alignment horizontal="right" vertical="top"/>
    </xf>
    <xf numFmtId="3" fontId="31" fillId="0" borderId="14" xfId="2" applyNumberFormat="1" applyFont="1" applyBorder="1" applyAlignment="1">
      <alignment horizontal="right" vertical="top" wrapText="1"/>
    </xf>
    <xf numFmtId="49" fontId="27" fillId="0" borderId="14" xfId="2" applyNumberFormat="1" applyFont="1" applyBorder="1" applyAlignment="1">
      <alignment horizontal="left" vertical="top" wrapText="1"/>
    </xf>
    <xf numFmtId="49" fontId="27" fillId="0" borderId="14" xfId="2" applyNumberFormat="1" applyFont="1" applyBorder="1" applyAlignment="1">
      <alignment horizontal="center" vertical="top" wrapText="1"/>
    </xf>
    <xf numFmtId="4" fontId="32" fillId="0" borderId="8" xfId="2" applyNumberFormat="1" applyFont="1" applyBorder="1" applyAlignment="1">
      <alignment horizontal="center" vertical="center" wrapText="1"/>
    </xf>
    <xf numFmtId="49" fontId="8" fillId="0" borderId="14" xfId="0" applyNumberFormat="1" applyFont="1" applyBorder="1" applyAlignment="1">
      <alignment horizontal="left" vertical="top" wrapText="1"/>
    </xf>
    <xf numFmtId="0" fontId="15" fillId="0" borderId="10" xfId="0" applyFont="1" applyBorder="1" applyAlignment="1">
      <alignment vertical="center" wrapText="1"/>
    </xf>
    <xf numFmtId="49" fontId="8" fillId="0" borderId="12" xfId="0" applyNumberFormat="1" applyFont="1" applyBorder="1" applyAlignment="1">
      <alignment horizontal="left" vertical="top" wrapText="1"/>
    </xf>
    <xf numFmtId="3" fontId="10" fillId="0" borderId="4" xfId="0" applyNumberFormat="1" applyFont="1" applyBorder="1" applyAlignment="1">
      <alignment horizontal="center" vertical="center" wrapText="1"/>
    </xf>
    <xf numFmtId="3" fontId="11" fillId="0" borderId="0" xfId="0" applyNumberFormat="1" applyFont="1" applyBorder="1" applyAlignment="1">
      <alignment vertical="center"/>
    </xf>
    <xf numFmtId="49" fontId="12" fillId="0" borderId="0" xfId="0" applyNumberFormat="1" applyFont="1" applyBorder="1" applyAlignment="1">
      <alignment horizontal="left" vertical="top" wrapText="1"/>
    </xf>
    <xf numFmtId="49" fontId="13" fillId="0" borderId="0" xfId="0" applyNumberFormat="1" applyFont="1" applyBorder="1" applyAlignment="1">
      <alignment horizontal="left" vertical="top" wrapText="1"/>
    </xf>
    <xf numFmtId="3" fontId="20" fillId="0" borderId="14" xfId="2" applyNumberFormat="1" applyFont="1" applyBorder="1" applyAlignment="1">
      <alignment vertical="top" wrapText="1"/>
    </xf>
    <xf numFmtId="3" fontId="27" fillId="0" borderId="14" xfId="2" applyNumberFormat="1" applyFont="1" applyBorder="1" applyAlignment="1">
      <alignment horizontal="right" vertical="top" wrapText="1"/>
    </xf>
    <xf numFmtId="49" fontId="20" fillId="0" borderId="14" xfId="2" applyNumberFormat="1" applyFont="1" applyBorder="1" applyAlignment="1">
      <alignment horizontal="left" vertical="top" wrapText="1"/>
    </xf>
    <xf numFmtId="3" fontId="20" fillId="0" borderId="12" xfId="2" applyNumberFormat="1" applyFont="1" applyBorder="1" applyAlignment="1">
      <alignment vertical="top" wrapText="1"/>
    </xf>
    <xf numFmtId="3" fontId="27" fillId="0" borderId="12" xfId="2" applyNumberFormat="1" applyFont="1" applyBorder="1" applyAlignment="1">
      <alignment horizontal="right" vertical="top" wrapText="1"/>
    </xf>
    <xf numFmtId="49" fontId="20" fillId="0" borderId="12" xfId="2" applyNumberFormat="1" applyFont="1" applyBorder="1" applyAlignment="1">
      <alignment horizontal="left" vertical="top" wrapText="1"/>
    </xf>
    <xf numFmtId="0" fontId="32" fillId="0" borderId="0" xfId="2" applyFont="1" applyAlignment="1">
      <alignment horizontal="center" vertical="center" wrapText="1"/>
    </xf>
    <xf numFmtId="0" fontId="32" fillId="0" borderId="12" xfId="2" applyFont="1" applyBorder="1" applyAlignment="1">
      <alignment horizontal="center" vertical="center" wrapText="1"/>
    </xf>
    <xf numFmtId="0" fontId="32" fillId="0" borderId="8" xfId="2" applyFont="1" applyBorder="1" applyAlignment="1">
      <alignment horizontal="center" vertical="center" wrapText="1"/>
    </xf>
    <xf numFmtId="0" fontId="34" fillId="0" borderId="0" xfId="2" applyFont="1" applyAlignment="1">
      <alignment vertical="center" wrapText="1"/>
    </xf>
    <xf numFmtId="0" fontId="32" fillId="0" borderId="0" xfId="2" applyFont="1" applyAlignment="1">
      <alignment horizontal="right" vertical="top" wrapText="1"/>
    </xf>
    <xf numFmtId="0" fontId="32" fillId="0" borderId="0" xfId="2" applyNumberFormat="1" applyFont="1" applyBorder="1" applyAlignment="1">
      <alignment horizontal="left" vertical="center" wrapText="1"/>
    </xf>
    <xf numFmtId="0" fontId="32" fillId="0" borderId="10" xfId="2" applyNumberFormat="1" applyFont="1" applyBorder="1" applyAlignment="1">
      <alignment horizontal="left" vertical="center" wrapText="1"/>
    </xf>
    <xf numFmtId="0" fontId="35" fillId="0" borderId="0" xfId="2" applyNumberFormat="1" applyFont="1" applyBorder="1" applyAlignment="1">
      <alignment vertical="top" wrapText="1"/>
    </xf>
    <xf numFmtId="0" fontId="36" fillId="0" borderId="0" xfId="2" applyNumberFormat="1" applyFont="1" applyBorder="1" applyAlignment="1">
      <alignment horizontal="left" vertical="center" wrapText="1"/>
    </xf>
    <xf numFmtId="0" fontId="37" fillId="0" borderId="0" xfId="2" applyFont="1" applyAlignment="1">
      <alignment vertical="center" wrapText="1"/>
    </xf>
    <xf numFmtId="0" fontId="37" fillId="0" borderId="0" xfId="2" applyNumberFormat="1" applyFont="1" applyBorder="1" applyAlignment="1">
      <alignment vertical="top" wrapText="1"/>
    </xf>
    <xf numFmtId="49" fontId="20" fillId="0" borderId="0" xfId="2" applyNumberFormat="1" applyFont="1" applyBorder="1" applyAlignment="1">
      <alignment horizontal="left" vertical="center" wrapText="1"/>
    </xf>
    <xf numFmtId="49" fontId="7" fillId="0" borderId="0" xfId="0" applyNumberFormat="1" applyFont="1" applyBorder="1" applyAlignment="1">
      <alignment horizontal="center" vertical="top" wrapText="1"/>
    </xf>
    <xf numFmtId="49" fontId="4" fillId="0" borderId="14" xfId="0" applyNumberFormat="1" applyFont="1" applyBorder="1" applyAlignment="1">
      <alignment vertical="top" wrapText="1"/>
    </xf>
    <xf numFmtId="49" fontId="7" fillId="0" borderId="14" xfId="0" applyNumberFormat="1" applyFont="1" applyBorder="1" applyAlignment="1">
      <alignment horizontal="center" vertical="top" wrapText="1"/>
    </xf>
    <xf numFmtId="176" fontId="7" fillId="0" borderId="14" xfId="0" applyNumberFormat="1" applyFont="1" applyBorder="1" applyAlignment="1">
      <alignment horizontal="right" vertical="top" wrapText="1"/>
    </xf>
    <xf numFmtId="49" fontId="5" fillId="0" borderId="14" xfId="0" applyNumberFormat="1" applyFont="1" applyBorder="1" applyAlignment="1">
      <alignment vertical="top" wrapText="1"/>
    </xf>
    <xf numFmtId="49" fontId="7" fillId="0" borderId="14" xfId="0" applyNumberFormat="1" applyFont="1" applyFill="1" applyBorder="1" applyAlignment="1">
      <alignment horizontal="center" vertical="top" wrapText="1"/>
    </xf>
    <xf numFmtId="176" fontId="7" fillId="0" borderId="14" xfId="0" applyNumberFormat="1" applyFont="1" applyFill="1" applyBorder="1" applyAlignment="1">
      <alignment horizontal="right" vertical="top" wrapText="1"/>
    </xf>
    <xf numFmtId="49" fontId="4" fillId="0" borderId="15" xfId="0" applyNumberFormat="1" applyFont="1" applyBorder="1" applyAlignment="1">
      <alignment vertical="top" wrapText="1"/>
    </xf>
    <xf numFmtId="49" fontId="4" fillId="0" borderId="12" xfId="0" applyNumberFormat="1" applyFont="1" applyBorder="1" applyAlignment="1">
      <alignment vertical="top" wrapText="1"/>
    </xf>
    <xf numFmtId="49" fontId="7" fillId="0" borderId="12" xfId="0" applyNumberFormat="1" applyFont="1" applyBorder="1" applyAlignment="1">
      <alignment horizontal="center" vertical="top" wrapText="1"/>
    </xf>
    <xf numFmtId="176" fontId="7" fillId="0" borderId="12" xfId="0" applyNumberFormat="1" applyFont="1" applyBorder="1" applyAlignment="1">
      <alignment horizontal="right" vertical="top" wrapText="1"/>
    </xf>
    <xf numFmtId="49" fontId="5" fillId="0" borderId="12" xfId="0" applyNumberFormat="1" applyFont="1" applyBorder="1" applyAlignment="1">
      <alignment vertical="top" wrapText="1"/>
    </xf>
    <xf numFmtId="49" fontId="7" fillId="0" borderId="12" xfId="0" applyNumberFormat="1" applyFont="1" applyFill="1" applyBorder="1" applyAlignment="1">
      <alignment horizontal="center" vertical="top" wrapText="1"/>
    </xf>
    <xf numFmtId="176" fontId="7" fillId="0" borderId="12" xfId="0" applyNumberFormat="1" applyFont="1" applyFill="1" applyBorder="1" applyAlignment="1">
      <alignment horizontal="right" vertical="top" wrapText="1"/>
    </xf>
    <xf numFmtId="49" fontId="4" fillId="0" borderId="11" xfId="0" applyNumberFormat="1" applyFont="1" applyBorder="1" applyAlignment="1">
      <alignment vertical="top" wrapText="1"/>
    </xf>
    <xf numFmtId="49" fontId="14" fillId="0" borderId="0" xfId="0" applyNumberFormat="1" applyFont="1" applyBorder="1" applyAlignment="1">
      <alignment horizontal="center" vertical="top" wrapText="1"/>
    </xf>
    <xf numFmtId="49" fontId="14" fillId="0" borderId="8" xfId="0" applyNumberFormat="1" applyFont="1" applyBorder="1" applyAlignment="1">
      <alignment horizontal="center" vertical="center" textRotation="255" wrapText="1"/>
    </xf>
    <xf numFmtId="176" fontId="14" fillId="0" borderId="8" xfId="0" applyNumberFormat="1" applyFont="1" applyBorder="1" applyAlignment="1">
      <alignment horizontal="center" vertical="center" wrapText="1"/>
    </xf>
    <xf numFmtId="49" fontId="5" fillId="0" borderId="10" xfId="0" applyNumberFormat="1" applyFont="1" applyBorder="1" applyAlignment="1">
      <alignment vertical="center" wrapText="1"/>
    </xf>
    <xf numFmtId="49" fontId="5" fillId="0" borderId="0" xfId="0" applyNumberFormat="1" applyFont="1" applyBorder="1" applyAlignment="1">
      <alignment vertical="center" wrapText="1"/>
    </xf>
    <xf numFmtId="49" fontId="14" fillId="0" borderId="0" xfId="0" applyNumberFormat="1" applyFont="1" applyBorder="1" applyAlignment="1">
      <alignment horizontal="center" vertical="center" wrapText="1"/>
    </xf>
    <xf numFmtId="49" fontId="13" fillId="0" borderId="0" xfId="0" applyNumberFormat="1" applyFont="1" applyBorder="1" applyAlignment="1">
      <alignment horizontal="left" vertical="center" wrapText="1"/>
    </xf>
    <xf numFmtId="0" fontId="39" fillId="0" borderId="0" xfId="0" applyFont="1" applyBorder="1" applyAlignment="1">
      <alignment horizontal="center" vertical="center" wrapText="1"/>
    </xf>
    <xf numFmtId="0" fontId="39" fillId="0" borderId="14" xfId="0" applyFont="1" applyBorder="1" applyAlignment="1">
      <alignment horizontal="left" vertical="top" wrapText="1"/>
    </xf>
    <xf numFmtId="0" fontId="39" fillId="0" borderId="0" xfId="0" applyFont="1" applyBorder="1" applyAlignment="1">
      <alignment horizontal="left" vertical="top" wrapText="1"/>
    </xf>
    <xf numFmtId="0" fontId="39" fillId="0" borderId="12" xfId="0" applyFont="1" applyBorder="1" applyAlignment="1">
      <alignment horizontal="left" vertical="top" wrapText="1"/>
    </xf>
    <xf numFmtId="0" fontId="39" fillId="0" borderId="10" xfId="0" applyFont="1" applyBorder="1" applyAlignment="1">
      <alignment horizontal="left" vertical="top" wrapText="1"/>
    </xf>
    <xf numFmtId="49" fontId="1" fillId="0" borderId="0" xfId="0" applyNumberFormat="1" applyFont="1" applyBorder="1" applyAlignment="1">
      <alignment horizontal="center" vertical="center" wrapText="1"/>
    </xf>
    <xf numFmtId="177" fontId="38" fillId="0" borderId="1" xfId="0" applyNumberFormat="1" applyFont="1" applyBorder="1" applyAlignment="1">
      <alignment horizontal="center" vertical="center" wrapText="1"/>
    </xf>
    <xf numFmtId="49" fontId="14" fillId="0" borderId="1" xfId="0" applyNumberFormat="1" applyFont="1" applyBorder="1" applyAlignment="1">
      <alignment horizontal="center" vertical="center" wrapText="1"/>
    </xf>
    <xf numFmtId="49" fontId="14" fillId="0" borderId="8" xfId="0" applyNumberFormat="1" applyFont="1" applyBorder="1" applyAlignment="1">
      <alignment horizontal="center" vertical="center" wrapText="1"/>
    </xf>
    <xf numFmtId="49" fontId="14" fillId="0" borderId="12" xfId="0" applyNumberFormat="1" applyFont="1" applyBorder="1" applyAlignment="1">
      <alignment horizontal="center" vertical="center" wrapText="1"/>
    </xf>
    <xf numFmtId="177" fontId="14" fillId="0" borderId="12" xfId="0" applyNumberFormat="1" applyFont="1" applyBorder="1" applyAlignment="1">
      <alignment horizontal="center" vertical="center" wrapText="1"/>
    </xf>
    <xf numFmtId="49" fontId="14" fillId="0" borderId="9" xfId="0" applyNumberFormat="1" applyFont="1" applyBorder="1" applyAlignment="1">
      <alignment horizontal="center" vertical="center" wrapText="1"/>
    </xf>
    <xf numFmtId="176" fontId="14" fillId="0" borderId="10" xfId="0" applyNumberFormat="1" applyFont="1" applyBorder="1" applyAlignment="1">
      <alignment horizontal="right" vertical="center" wrapText="1"/>
    </xf>
    <xf numFmtId="177" fontId="39" fillId="0" borderId="10" xfId="0" applyNumberFormat="1" applyFont="1" applyBorder="1" applyAlignment="1">
      <alignment horizontal="right" vertical="top" wrapText="1"/>
    </xf>
    <xf numFmtId="0" fontId="39" fillId="0" borderId="10" xfId="0" applyFont="1" applyBorder="1" applyAlignment="1">
      <alignment horizontal="center" vertical="top" wrapText="1"/>
    </xf>
    <xf numFmtId="0" fontId="39" fillId="0" borderId="10" xfId="0" applyFont="1" applyBorder="1" applyAlignment="1">
      <alignment horizontal="left" vertical="center" wrapText="1"/>
    </xf>
    <xf numFmtId="177" fontId="38" fillId="0" borderId="10" xfId="0" applyNumberFormat="1" applyFont="1" applyFill="1" applyBorder="1" applyAlignment="1">
      <alignment vertical="top" wrapText="1"/>
    </xf>
    <xf numFmtId="177" fontId="39" fillId="0" borderId="10" xfId="0" applyNumberFormat="1" applyFont="1" applyBorder="1" applyAlignment="1">
      <alignment horizontal="left" vertical="top" wrapText="1"/>
    </xf>
    <xf numFmtId="177" fontId="39" fillId="0" borderId="0" xfId="0" applyNumberFormat="1" applyFont="1" applyBorder="1" applyAlignment="1">
      <alignment horizontal="right" vertical="top" wrapText="1"/>
    </xf>
    <xf numFmtId="0" fontId="39" fillId="0" borderId="0" xfId="0" applyFont="1" applyBorder="1" applyAlignment="1">
      <alignment horizontal="center" vertical="top" wrapText="1"/>
    </xf>
    <xf numFmtId="177" fontId="38" fillId="0" borderId="0" xfId="0" applyNumberFormat="1" applyFont="1" applyFill="1" applyBorder="1" applyAlignment="1">
      <alignment vertical="top" wrapText="1"/>
    </xf>
    <xf numFmtId="177" fontId="39" fillId="0" borderId="0" xfId="0" applyNumberFormat="1" applyFont="1" applyBorder="1" applyAlignment="1">
      <alignment horizontal="left" vertical="top" wrapText="1"/>
    </xf>
    <xf numFmtId="37" fontId="41" fillId="0" borderId="0" xfId="3" applyFont="1" applyFill="1" applyAlignment="1">
      <alignment vertical="center"/>
    </xf>
    <xf numFmtId="37" fontId="41" fillId="0" borderId="0" xfId="3" applyFont="1" applyFill="1" applyBorder="1" applyAlignment="1">
      <alignment vertical="center"/>
    </xf>
    <xf numFmtId="37" fontId="25" fillId="0" borderId="0" xfId="3" applyFont="1" applyFill="1" applyBorder="1" applyAlignment="1">
      <alignment vertical="center"/>
    </xf>
    <xf numFmtId="37" fontId="42" fillId="0" borderId="0" xfId="3" applyFont="1" applyFill="1" applyBorder="1" applyAlignment="1">
      <alignment vertical="center"/>
    </xf>
    <xf numFmtId="37" fontId="43" fillId="0" borderId="0" xfId="3" applyFont="1" applyFill="1" applyBorder="1" applyAlignment="1">
      <alignment vertical="center" wrapText="1"/>
    </xf>
    <xf numFmtId="37" fontId="25" fillId="0" borderId="0" xfId="3" applyFont="1" applyFill="1" applyAlignment="1">
      <alignment vertical="center"/>
    </xf>
    <xf numFmtId="0" fontId="20" fillId="0" borderId="0" xfId="2" applyNumberFormat="1" applyFont="1" applyBorder="1" applyAlignment="1">
      <alignment horizontal="left" vertical="top"/>
    </xf>
    <xf numFmtId="3" fontId="48" fillId="0" borderId="0" xfId="2" applyNumberFormat="1" applyFont="1" applyBorder="1" applyAlignment="1">
      <alignment horizontal="right" vertical="top"/>
    </xf>
    <xf numFmtId="0" fontId="20" fillId="0" borderId="0" xfId="2" applyFont="1" applyBorder="1" applyAlignment="1">
      <alignment horizontal="left" vertical="top" wrapText="1"/>
    </xf>
    <xf numFmtId="0" fontId="20" fillId="0" borderId="0" xfId="2" applyFont="1" applyBorder="1" applyAlignment="1">
      <alignment horizontal="left" vertical="top"/>
    </xf>
    <xf numFmtId="49" fontId="32" fillId="0" borderId="0" xfId="2" applyNumberFormat="1" applyFont="1" applyBorder="1" applyAlignment="1">
      <alignment horizontal="left" vertical="center"/>
    </xf>
    <xf numFmtId="49" fontId="34" fillId="0" borderId="0" xfId="2" applyNumberFormat="1" applyFont="1" applyBorder="1" applyAlignment="1">
      <alignment horizontal="right" vertical="center"/>
    </xf>
    <xf numFmtId="49" fontId="32" fillId="0" borderId="0" xfId="2" applyNumberFormat="1" applyFont="1" applyBorder="1" applyAlignment="1">
      <alignment horizontal="center" vertical="center"/>
    </xf>
    <xf numFmtId="49" fontId="32" fillId="0" borderId="8" xfId="2" applyNumberFormat="1" applyFont="1" applyBorder="1" applyAlignment="1">
      <alignment horizontal="left" vertical="center"/>
    </xf>
    <xf numFmtId="49" fontId="34" fillId="0" borderId="8" xfId="2" applyNumberFormat="1" applyFont="1" applyBorder="1" applyAlignment="1">
      <alignment horizontal="right" vertical="center"/>
    </xf>
    <xf numFmtId="49" fontId="34" fillId="0" borderId="8" xfId="2" applyNumberFormat="1" applyFont="1" applyBorder="1" applyAlignment="1">
      <alignment horizontal="center" vertical="center"/>
    </xf>
    <xf numFmtId="49" fontId="32" fillId="0" borderId="8" xfId="2" applyNumberFormat="1" applyFont="1" applyBorder="1" applyAlignment="1">
      <alignment horizontal="center" vertical="center"/>
    </xf>
    <xf numFmtId="49" fontId="49" fillId="0" borderId="8" xfId="2" applyNumberFormat="1" applyFont="1" applyBorder="1" applyAlignment="1">
      <alignment horizontal="left" vertical="top" wrapText="1"/>
    </xf>
    <xf numFmtId="49" fontId="32" fillId="0" borderId="8" xfId="2" applyNumberFormat="1" applyFont="1" applyBorder="1" applyAlignment="1">
      <alignment horizontal="center" vertical="center" wrapText="1"/>
    </xf>
    <xf numFmtId="0" fontId="50" fillId="0" borderId="0" xfId="2" applyFont="1" applyAlignment="1">
      <alignment vertical="center" wrapText="1"/>
    </xf>
    <xf numFmtId="3" fontId="23" fillId="0" borderId="14" xfId="2" applyNumberFormat="1" applyFont="1" applyBorder="1" applyAlignment="1">
      <alignment horizontal="right" vertical="top" wrapText="1"/>
    </xf>
    <xf numFmtId="49" fontId="50" fillId="0" borderId="14" xfId="2" applyNumberFormat="1" applyFont="1" applyBorder="1" applyAlignment="1">
      <alignment horizontal="left" vertical="top" wrapText="1"/>
    </xf>
    <xf numFmtId="3" fontId="23" fillId="0" borderId="12" xfId="2" applyNumberFormat="1" applyFont="1" applyBorder="1" applyAlignment="1">
      <alignment horizontal="right" vertical="top" wrapText="1"/>
    </xf>
    <xf numFmtId="0" fontId="49" fillId="0" borderId="0" xfId="2" applyFont="1" applyAlignment="1">
      <alignment horizontal="center" vertical="center" wrapText="1"/>
    </xf>
    <xf numFmtId="3" fontId="32" fillId="0" borderId="8" xfId="2" applyNumberFormat="1" applyFont="1" applyBorder="1" applyAlignment="1">
      <alignment horizontal="center" vertical="center" wrapText="1"/>
    </xf>
    <xf numFmtId="0" fontId="50" fillId="0" borderId="0" xfId="2" applyFont="1" applyBorder="1" applyAlignment="1">
      <alignment horizontal="left" vertical="center" wrapText="1"/>
    </xf>
    <xf numFmtId="0" fontId="49" fillId="0" borderId="10" xfId="2" applyNumberFormat="1" applyFont="1" applyBorder="1" applyAlignment="1">
      <alignment horizontal="right" vertical="center" wrapText="1"/>
    </xf>
    <xf numFmtId="0" fontId="49" fillId="0" borderId="10" xfId="2" applyNumberFormat="1" applyFont="1" applyBorder="1" applyAlignment="1">
      <alignment horizontal="left" vertical="center" wrapText="1"/>
    </xf>
    <xf numFmtId="0" fontId="49" fillId="0" borderId="0" xfId="2" applyNumberFormat="1" applyFont="1" applyBorder="1" applyAlignment="1">
      <alignment horizontal="left" vertical="center" wrapText="1"/>
    </xf>
    <xf numFmtId="0" fontId="35" fillId="0" borderId="0" xfId="2" applyFont="1" applyAlignment="1">
      <alignment vertical="center" wrapText="1"/>
    </xf>
    <xf numFmtId="0" fontId="49" fillId="0" borderId="0" xfId="2" applyNumberFormat="1" applyFont="1" applyBorder="1" applyAlignment="1">
      <alignment horizontal="right" vertical="center" wrapText="1"/>
    </xf>
    <xf numFmtId="0" fontId="30" fillId="0" borderId="0" xfId="2" applyAlignment="1">
      <alignment vertical="center" wrapText="1"/>
    </xf>
    <xf numFmtId="49" fontId="50" fillId="0" borderId="0" xfId="2" applyNumberFormat="1" applyFont="1" applyBorder="1" applyAlignment="1">
      <alignment horizontal="left" vertical="center" wrapText="1"/>
    </xf>
    <xf numFmtId="3" fontId="51" fillId="0" borderId="14" xfId="0" applyNumberFormat="1" applyFont="1" applyBorder="1" applyAlignment="1">
      <alignment horizontal="right" vertical="top"/>
    </xf>
    <xf numFmtId="3" fontId="51" fillId="0" borderId="14" xfId="0" applyNumberFormat="1" applyFont="1" applyBorder="1" applyAlignment="1">
      <alignment horizontal="left" vertical="top"/>
    </xf>
    <xf numFmtId="3" fontId="51" fillId="0" borderId="14" xfId="0" applyNumberFormat="1" applyFont="1" applyBorder="1" applyAlignment="1">
      <alignment horizontal="center" vertical="top"/>
    </xf>
    <xf numFmtId="4" fontId="51" fillId="0" borderId="14" xfId="0" applyNumberFormat="1" applyFont="1" applyBorder="1" applyAlignment="1">
      <alignment horizontal="right" vertical="top"/>
    </xf>
    <xf numFmtId="3" fontId="51" fillId="0" borderId="14" xfId="0" applyNumberFormat="1" applyFont="1" applyBorder="1" applyAlignment="1">
      <alignment horizontal="right" vertical="top" wrapText="1"/>
    </xf>
    <xf numFmtId="0" fontId="51" fillId="0" borderId="14" xfId="0" applyFont="1" applyBorder="1" applyAlignment="1">
      <alignment horizontal="left" vertical="top" wrapText="1"/>
    </xf>
    <xf numFmtId="49" fontId="51" fillId="0" borderId="14" xfId="0" applyNumberFormat="1" applyFont="1" applyBorder="1" applyAlignment="1">
      <alignment horizontal="center" vertical="top" wrapText="1"/>
    </xf>
    <xf numFmtId="3" fontId="51" fillId="0" borderId="12" xfId="0" applyNumberFormat="1" applyFont="1" applyBorder="1" applyAlignment="1">
      <alignment horizontal="right" vertical="top"/>
    </xf>
    <xf numFmtId="3" fontId="51" fillId="0" borderId="12" xfId="0" applyNumberFormat="1" applyFont="1" applyBorder="1" applyAlignment="1">
      <alignment horizontal="left" vertical="top"/>
    </xf>
    <xf numFmtId="3" fontId="51" fillId="0" borderId="12" xfId="0" applyNumberFormat="1" applyFont="1" applyBorder="1" applyAlignment="1">
      <alignment horizontal="center" vertical="top"/>
    </xf>
    <xf numFmtId="4" fontId="51" fillId="0" borderId="12" xfId="0" applyNumberFormat="1" applyFont="1" applyBorder="1" applyAlignment="1">
      <alignment horizontal="right" vertical="top"/>
    </xf>
    <xf numFmtId="3" fontId="51" fillId="0" borderId="12" xfId="0" applyNumberFormat="1" applyFont="1" applyBorder="1" applyAlignment="1">
      <alignment horizontal="right" vertical="top" wrapText="1"/>
    </xf>
    <xf numFmtId="0" fontId="51" fillId="0" borderId="12" xfId="0" applyFont="1" applyBorder="1" applyAlignment="1">
      <alignment horizontal="left" vertical="top" wrapText="1"/>
    </xf>
    <xf numFmtId="49" fontId="51" fillId="0" borderId="12" xfId="0" applyNumberFormat="1" applyFont="1" applyBorder="1" applyAlignment="1">
      <alignment horizontal="center" vertical="top" wrapText="1"/>
    </xf>
    <xf numFmtId="3" fontId="10" fillId="0" borderId="0" xfId="0" applyNumberFormat="1" applyFont="1" applyBorder="1" applyAlignment="1">
      <alignment horizontal="right" vertical="center"/>
    </xf>
    <xf numFmtId="3" fontId="51" fillId="0" borderId="0" xfId="0" applyNumberFormat="1" applyFont="1" applyBorder="1" applyAlignment="1">
      <alignment horizontal="right" vertical="top" wrapText="1"/>
    </xf>
    <xf numFmtId="3" fontId="10" fillId="0" borderId="0" xfId="0" applyNumberFormat="1" applyFont="1" applyBorder="1" applyAlignment="1">
      <alignment horizontal="right" vertical="top" wrapText="1"/>
    </xf>
    <xf numFmtId="0" fontId="10" fillId="0" borderId="0" xfId="0" applyFont="1" applyBorder="1" applyAlignment="1">
      <alignment horizontal="left" vertical="top" wrapText="1"/>
    </xf>
    <xf numFmtId="49" fontId="10" fillId="0" borderId="0" xfId="0" applyNumberFormat="1" applyFont="1" applyBorder="1" applyAlignment="1">
      <alignment horizontal="center" vertical="top" wrapText="1"/>
    </xf>
    <xf numFmtId="177" fontId="7" fillId="0" borderId="13" xfId="0" applyNumberFormat="1" applyFont="1" applyBorder="1" applyAlignment="1">
      <alignment horizontal="right" vertical="top" wrapText="1"/>
    </xf>
    <xf numFmtId="0" fontId="7" fillId="0" borderId="13" xfId="0" applyFont="1" applyBorder="1" applyAlignment="1">
      <alignment horizontal="center" vertical="top" wrapText="1"/>
    </xf>
    <xf numFmtId="0" fontId="7" fillId="0" borderId="13" xfId="0" applyFont="1" applyBorder="1" applyAlignment="1">
      <alignment horizontal="left" vertical="top" wrapText="1"/>
    </xf>
    <xf numFmtId="0" fontId="7" fillId="0" borderId="0" xfId="0" applyFont="1" applyBorder="1" applyAlignment="1">
      <alignment horizontal="left" vertical="top" wrapText="1"/>
    </xf>
    <xf numFmtId="176" fontId="7" fillId="0" borderId="14" xfId="0" applyNumberFormat="1" applyFont="1" applyBorder="1" applyAlignment="1">
      <alignment horizontal="left" vertical="top" wrapText="1"/>
    </xf>
    <xf numFmtId="176" fontId="7" fillId="0" borderId="14" xfId="0" applyNumberFormat="1" applyFont="1" applyBorder="1" applyAlignment="1">
      <alignment horizontal="center" vertical="top" wrapText="1"/>
    </xf>
    <xf numFmtId="176" fontId="7" fillId="0" borderId="14" xfId="0" applyNumberFormat="1" applyFont="1" applyFill="1" applyBorder="1" applyAlignment="1">
      <alignment horizontal="left" vertical="top" wrapText="1"/>
    </xf>
    <xf numFmtId="176" fontId="7" fillId="0" borderId="14" xfId="0" applyNumberFormat="1" applyFont="1" applyFill="1" applyBorder="1" applyAlignment="1">
      <alignment horizontal="center" vertical="top" wrapText="1"/>
    </xf>
    <xf numFmtId="177" fontId="7" fillId="0" borderId="14" xfId="0" applyNumberFormat="1" applyFont="1" applyBorder="1" applyAlignment="1">
      <alignment horizontal="right" vertical="top" wrapText="1"/>
    </xf>
    <xf numFmtId="177" fontId="7" fillId="0" borderId="14" xfId="0" applyNumberFormat="1" applyFont="1" applyBorder="1" applyAlignment="1">
      <alignment horizontal="left" vertical="top" wrapText="1"/>
    </xf>
    <xf numFmtId="0" fontId="7" fillId="0" borderId="14" xfId="0" applyFont="1" applyBorder="1" applyAlignment="1">
      <alignment horizontal="left" vertical="top" wrapText="1"/>
    </xf>
    <xf numFmtId="0" fontId="7" fillId="0" borderId="14" xfId="0" applyFont="1" applyBorder="1" applyAlignment="1">
      <alignment horizontal="center" vertical="top" wrapText="1"/>
    </xf>
    <xf numFmtId="177" fontId="7" fillId="0" borderId="9" xfId="0" applyNumberFormat="1" applyFont="1" applyBorder="1" applyAlignment="1">
      <alignment horizontal="right" vertical="top" wrapText="1"/>
    </xf>
    <xf numFmtId="0" fontId="7" fillId="0" borderId="9" xfId="0" applyFont="1" applyBorder="1" applyAlignment="1">
      <alignment horizontal="center" vertical="top" wrapText="1"/>
    </xf>
    <xf numFmtId="0" fontId="7" fillId="0" borderId="9" xfId="0" applyFont="1" applyBorder="1" applyAlignment="1">
      <alignment horizontal="left" vertical="top" wrapText="1"/>
    </xf>
    <xf numFmtId="0" fontId="7" fillId="0" borderId="10" xfId="0" applyFont="1" applyBorder="1" applyAlignment="1">
      <alignment horizontal="left" vertical="top" wrapText="1"/>
    </xf>
    <xf numFmtId="176" fontId="7" fillId="0" borderId="12" xfId="0" applyNumberFormat="1" applyFont="1" applyBorder="1" applyAlignment="1">
      <alignment horizontal="left" vertical="top" wrapText="1"/>
    </xf>
    <xf numFmtId="176" fontId="7" fillId="0" borderId="12" xfId="0" applyNumberFormat="1" applyFont="1" applyBorder="1" applyAlignment="1">
      <alignment horizontal="center" vertical="top" wrapText="1"/>
    </xf>
    <xf numFmtId="176" fontId="7" fillId="0" borderId="12" xfId="0" applyNumberFormat="1" applyFont="1" applyFill="1" applyBorder="1" applyAlignment="1">
      <alignment horizontal="left" vertical="top" wrapText="1"/>
    </xf>
    <xf numFmtId="176" fontId="7" fillId="0" borderId="12" xfId="0" applyNumberFormat="1" applyFont="1" applyFill="1" applyBorder="1" applyAlignment="1">
      <alignment horizontal="center" vertical="top" wrapText="1"/>
    </xf>
    <xf numFmtId="177" fontId="7" fillId="0" borderId="12" xfId="0" applyNumberFormat="1" applyFont="1" applyBorder="1" applyAlignment="1">
      <alignment horizontal="right" vertical="top" wrapText="1"/>
    </xf>
    <xf numFmtId="177" fontId="7" fillId="0" borderId="12" xfId="0" applyNumberFormat="1" applyFont="1" applyBorder="1" applyAlignment="1">
      <alignment horizontal="left" vertical="top" wrapText="1"/>
    </xf>
    <xf numFmtId="0" fontId="7" fillId="0" borderId="12" xfId="0" applyFont="1" applyBorder="1" applyAlignment="1">
      <alignment horizontal="left" vertical="top" wrapText="1"/>
    </xf>
    <xf numFmtId="0" fontId="7" fillId="0" borderId="12" xfId="0" applyFont="1" applyBorder="1" applyAlignment="1">
      <alignment horizontal="center" vertical="top" wrapText="1"/>
    </xf>
    <xf numFmtId="0" fontId="42" fillId="0" borderId="0" xfId="3" applyNumberFormat="1" applyFont="1" applyFill="1" applyAlignment="1">
      <alignment vertical="center" wrapText="1"/>
    </xf>
    <xf numFmtId="37" fontId="41" fillId="0" borderId="0" xfId="3" applyFont="1" applyFill="1" applyAlignment="1">
      <alignment vertical="center" wrapText="1"/>
    </xf>
    <xf numFmtId="37" fontId="25" fillId="0" borderId="0" xfId="3" applyFont="1" applyFill="1" applyAlignment="1">
      <alignment vertical="center" wrapText="1"/>
    </xf>
    <xf numFmtId="0" fontId="42" fillId="0" borderId="0" xfId="3" applyNumberFormat="1" applyFont="1" applyFill="1" applyBorder="1" applyAlignment="1">
      <alignment vertical="center" wrapText="1"/>
    </xf>
    <xf numFmtId="37" fontId="41" fillId="0" borderId="0" xfId="3" applyFont="1" applyFill="1" applyBorder="1" applyAlignment="1">
      <alignment vertical="center" wrapText="1"/>
    </xf>
    <xf numFmtId="37" fontId="25" fillId="0" borderId="0" xfId="3" applyFont="1" applyFill="1" applyBorder="1" applyAlignment="1">
      <alignment vertical="center" wrapText="1"/>
    </xf>
    <xf numFmtId="37" fontId="26" fillId="0" borderId="0" xfId="3" applyFont="1" applyFill="1" applyBorder="1" applyAlignment="1">
      <alignment vertical="center"/>
    </xf>
    <xf numFmtId="0" fontId="26" fillId="0" borderId="0" xfId="3" applyNumberFormat="1" applyFont="1" applyFill="1" applyBorder="1" applyAlignment="1">
      <alignment vertical="top" wrapText="1"/>
    </xf>
    <xf numFmtId="37" fontId="26" fillId="0" borderId="0" xfId="3" applyFont="1" applyFill="1" applyBorder="1" applyAlignment="1">
      <alignment vertical="top" wrapText="1"/>
    </xf>
    <xf numFmtId="10" fontId="54" fillId="0" borderId="0" xfId="5" applyNumberFormat="1" applyFont="1" applyFill="1" applyBorder="1" applyAlignment="1" applyProtection="1">
      <alignment horizontal="right" vertical="top" shrinkToFit="1"/>
    </xf>
    <xf numFmtId="41" fontId="54" fillId="0" borderId="0" xfId="3" applyNumberFormat="1" applyFont="1" applyFill="1" applyBorder="1" applyAlignment="1">
      <alignment horizontal="right" vertical="top" shrinkToFit="1"/>
    </xf>
    <xf numFmtId="41" fontId="54" fillId="0" borderId="0" xfId="5" applyNumberFormat="1" applyFont="1" applyFill="1" applyBorder="1" applyAlignment="1">
      <alignment horizontal="right" vertical="top" shrinkToFit="1"/>
    </xf>
    <xf numFmtId="41" fontId="54" fillId="0" borderId="0" xfId="5" applyNumberFormat="1" applyFont="1" applyFill="1" applyBorder="1" applyAlignment="1">
      <alignment horizontal="right" vertical="top" wrapText="1"/>
    </xf>
    <xf numFmtId="41" fontId="54" fillId="0" borderId="0" xfId="6" applyNumberFormat="1" applyFont="1" applyFill="1" applyBorder="1" applyAlignment="1">
      <alignment vertical="top"/>
    </xf>
    <xf numFmtId="41" fontId="54" fillId="0" borderId="0" xfId="6" applyNumberFormat="1" applyFont="1" applyFill="1" applyBorder="1" applyAlignment="1">
      <alignment horizontal="right" vertical="top" shrinkToFit="1"/>
    </xf>
    <xf numFmtId="178" fontId="54" fillId="0" borderId="0" xfId="5" applyNumberFormat="1" applyFont="1" applyFill="1" applyBorder="1" applyAlignment="1">
      <alignment horizontal="right" vertical="top" shrinkToFit="1"/>
    </xf>
    <xf numFmtId="41" fontId="54" fillId="0" borderId="0" xfId="6" applyNumberFormat="1" applyFont="1" applyFill="1" applyBorder="1" applyAlignment="1">
      <alignment vertical="top" shrinkToFit="1"/>
    </xf>
    <xf numFmtId="178" fontId="54" fillId="0" borderId="0" xfId="5" applyNumberFormat="1" applyFont="1" applyFill="1" applyBorder="1" applyAlignment="1">
      <alignment horizontal="right" vertical="top" wrapText="1" shrinkToFit="1"/>
    </xf>
    <xf numFmtId="49" fontId="25" fillId="0" borderId="0" xfId="7" applyNumberFormat="1" applyFont="1" applyFill="1" applyBorder="1" applyAlignment="1" applyProtection="1">
      <alignment horizontal="justify" vertical="top" wrapText="1"/>
    </xf>
    <xf numFmtId="0" fontId="26" fillId="0" borderId="0" xfId="6" applyFont="1" applyFill="1" applyBorder="1" applyAlignment="1">
      <alignment horizontal="left" vertical="top" wrapText="1"/>
    </xf>
    <xf numFmtId="0" fontId="26" fillId="0" borderId="0" xfId="6" applyFont="1" applyFill="1" applyBorder="1" applyAlignment="1" applyProtection="1">
      <alignment horizontal="left" vertical="top" wrapText="1"/>
      <protection locked="0"/>
    </xf>
    <xf numFmtId="10" fontId="54" fillId="0" borderId="0" xfId="5" applyNumberFormat="1" applyFont="1" applyFill="1" applyBorder="1" applyAlignment="1" applyProtection="1">
      <alignment horizontal="center" vertical="top" shrinkToFit="1"/>
    </xf>
    <xf numFmtId="41" fontId="54" fillId="0" borderId="0" xfId="5" applyNumberFormat="1" applyFont="1" applyFill="1" applyBorder="1" applyAlignment="1" applyProtection="1">
      <alignment horizontal="center" vertical="top" shrinkToFit="1"/>
    </xf>
    <xf numFmtId="41" fontId="54" fillId="0" borderId="0" xfId="6" applyNumberFormat="1" applyFont="1" applyFill="1" applyBorder="1" applyAlignment="1">
      <alignment horizontal="center" vertical="top" shrinkToFit="1"/>
    </xf>
    <xf numFmtId="49" fontId="54" fillId="0" borderId="0" xfId="7" applyNumberFormat="1" applyFont="1" applyFill="1" applyBorder="1" applyAlignment="1" applyProtection="1">
      <alignment horizontal="justify" vertical="top" wrapText="1"/>
    </xf>
    <xf numFmtId="0" fontId="26" fillId="0" borderId="0" xfId="8" applyFont="1" applyFill="1" applyBorder="1" applyAlignment="1">
      <alignment horizontal="left" vertical="top" wrapText="1"/>
    </xf>
    <xf numFmtId="0" fontId="26" fillId="0" borderId="0" xfId="6" applyFont="1" applyFill="1" applyBorder="1" applyAlignment="1">
      <alignment horizontal="justify" vertical="top" wrapText="1"/>
    </xf>
    <xf numFmtId="41" fontId="54" fillId="0" borderId="0" xfId="5" applyNumberFormat="1" applyFont="1" applyFill="1" applyBorder="1" applyAlignment="1" applyProtection="1">
      <alignment horizontal="right" vertical="top" shrinkToFit="1"/>
    </xf>
    <xf numFmtId="0" fontId="26" fillId="0" borderId="0" xfId="6" applyFont="1" applyFill="1" applyBorder="1" applyAlignment="1">
      <alignment vertical="top" wrapText="1"/>
    </xf>
    <xf numFmtId="178" fontId="54" fillId="0" borderId="0" xfId="5" applyNumberFormat="1" applyFont="1" applyFill="1" applyBorder="1" applyAlignment="1" applyProtection="1">
      <alignment horizontal="right" vertical="top" shrinkToFit="1"/>
    </xf>
    <xf numFmtId="43" fontId="26" fillId="0" borderId="0" xfId="6" applyNumberFormat="1" applyFont="1" applyFill="1" applyBorder="1" applyAlignment="1">
      <alignment horizontal="left" vertical="top" wrapText="1"/>
    </xf>
    <xf numFmtId="41" fontId="54" fillId="0" borderId="0" xfId="3" applyNumberFormat="1" applyFont="1" applyFill="1" applyBorder="1" applyAlignment="1">
      <alignment vertical="top"/>
    </xf>
    <xf numFmtId="0" fontId="55" fillId="0" borderId="0" xfId="6" applyFont="1" applyFill="1" applyBorder="1" applyAlignment="1">
      <alignment vertical="top" wrapText="1"/>
    </xf>
    <xf numFmtId="0" fontId="44" fillId="0" borderId="0" xfId="6" applyFont="1" applyFill="1" applyBorder="1" applyAlignment="1">
      <alignment vertical="center" wrapText="1"/>
    </xf>
    <xf numFmtId="37" fontId="26" fillId="0" borderId="0" xfId="3" applyFont="1" applyFill="1" applyBorder="1" applyAlignment="1">
      <alignment horizontal="left" vertical="top" wrapText="1"/>
    </xf>
    <xf numFmtId="37" fontId="54" fillId="0" borderId="0" xfId="3" applyFont="1" applyFill="1" applyBorder="1" applyAlignment="1">
      <alignment vertical="top"/>
    </xf>
    <xf numFmtId="41" fontId="54" fillId="0" borderId="0" xfId="3" applyNumberFormat="1" applyFont="1" applyFill="1" applyBorder="1" applyAlignment="1">
      <alignment vertical="top" wrapText="1"/>
    </xf>
    <xf numFmtId="37" fontId="54" fillId="0" borderId="0" xfId="3" applyFont="1" applyFill="1" applyBorder="1" applyAlignment="1">
      <alignment vertical="top" wrapText="1"/>
    </xf>
    <xf numFmtId="0" fontId="25" fillId="0" borderId="0" xfId="3" applyNumberFormat="1" applyFont="1" applyFill="1" applyBorder="1" applyAlignment="1">
      <alignment vertical="top" wrapText="1"/>
    </xf>
    <xf numFmtId="37" fontId="42" fillId="0" borderId="0" xfId="3" applyFont="1" applyFill="1" applyAlignment="1">
      <alignment vertical="center"/>
    </xf>
    <xf numFmtId="0" fontId="43" fillId="0" borderId="8" xfId="6" applyFont="1" applyFill="1" applyBorder="1" applyAlignment="1">
      <alignment vertical="top" wrapText="1"/>
    </xf>
    <xf numFmtId="10" fontId="43" fillId="0" borderId="8" xfId="5" applyNumberFormat="1" applyFont="1" applyFill="1" applyBorder="1" applyAlignment="1" applyProtection="1">
      <alignment horizontal="right" vertical="center" shrinkToFit="1"/>
    </xf>
    <xf numFmtId="178" fontId="43" fillId="0" borderId="8" xfId="5" applyNumberFormat="1" applyFont="1" applyFill="1" applyBorder="1" applyAlignment="1" applyProtection="1">
      <alignment horizontal="right" vertical="center" shrinkToFit="1"/>
    </xf>
    <xf numFmtId="178" fontId="43" fillId="0" borderId="8" xfId="5" applyNumberFormat="1" applyFont="1" applyFill="1" applyBorder="1" applyAlignment="1">
      <alignment horizontal="right" vertical="center" shrinkToFit="1"/>
    </xf>
    <xf numFmtId="178" fontId="43" fillId="0" borderId="8" xfId="5" applyNumberFormat="1" applyFont="1" applyFill="1" applyBorder="1" applyAlignment="1">
      <alignment horizontal="right" vertical="center" wrapText="1"/>
    </xf>
    <xf numFmtId="41" fontId="43" fillId="0" borderId="8" xfId="6" applyNumberFormat="1" applyFont="1" applyFill="1" applyBorder="1" applyAlignment="1">
      <alignment horizontal="right" vertical="center" wrapText="1" shrinkToFit="1"/>
    </xf>
    <xf numFmtId="49" fontId="43" fillId="0" borderId="8" xfId="7" applyNumberFormat="1" applyFont="1" applyFill="1" applyBorder="1" applyAlignment="1" applyProtection="1">
      <alignment horizontal="center" vertical="center" wrapText="1"/>
    </xf>
    <xf numFmtId="0" fontId="43" fillId="0" borderId="8" xfId="6" applyFont="1" applyFill="1" applyBorder="1" applyAlignment="1">
      <alignment horizontal="center" vertical="center"/>
    </xf>
    <xf numFmtId="0" fontId="43" fillId="0" borderId="8" xfId="6" applyFont="1" applyFill="1" applyBorder="1" applyAlignment="1">
      <alignment horizontal="center" vertical="center" wrapText="1"/>
    </xf>
    <xf numFmtId="178" fontId="43" fillId="0" borderId="8" xfId="5" applyNumberFormat="1" applyFont="1" applyFill="1" applyBorder="1" applyAlignment="1">
      <alignment horizontal="center" vertical="center" wrapText="1" shrinkToFit="1"/>
    </xf>
    <xf numFmtId="37" fontId="25" fillId="0" borderId="17" xfId="3" applyFont="1" applyFill="1" applyBorder="1" applyAlignment="1">
      <alignment vertical="center"/>
    </xf>
    <xf numFmtId="37" fontId="25" fillId="0" borderId="18" xfId="3" applyFont="1" applyFill="1" applyBorder="1" applyAlignment="1">
      <alignment vertical="center"/>
    </xf>
    <xf numFmtId="37" fontId="25" fillId="0" borderId="8" xfId="3" applyFont="1" applyFill="1" applyBorder="1" applyAlignment="1">
      <alignment vertical="center"/>
    </xf>
    <xf numFmtId="37" fontId="25" fillId="0" borderId="3" xfId="3" applyFont="1" applyFill="1" applyBorder="1" applyAlignment="1">
      <alignment vertical="center"/>
    </xf>
    <xf numFmtId="41" fontId="43" fillId="0" borderId="8" xfId="3" applyNumberFormat="1" applyFont="1" applyFill="1" applyBorder="1" applyAlignment="1">
      <alignment vertical="center"/>
    </xf>
    <xf numFmtId="0" fontId="34" fillId="0" borderId="8" xfId="2" applyFont="1" applyBorder="1" applyAlignment="1">
      <alignment horizontal="center" vertical="distributed" wrapText="1"/>
    </xf>
    <xf numFmtId="176" fontId="7" fillId="0" borderId="13" xfId="0" applyNumberFormat="1" applyFont="1" applyBorder="1" applyAlignment="1">
      <alignment horizontal="right" vertical="center" wrapText="1"/>
    </xf>
    <xf numFmtId="49" fontId="60" fillId="0" borderId="14" xfId="0" applyNumberFormat="1" applyFont="1" applyBorder="1" applyAlignment="1">
      <alignment vertical="center" wrapText="1"/>
    </xf>
    <xf numFmtId="49" fontId="7" fillId="0" borderId="14" xfId="0" applyNumberFormat="1" applyFont="1" applyBorder="1" applyAlignment="1">
      <alignment vertical="center" wrapText="1"/>
    </xf>
    <xf numFmtId="176" fontId="7" fillId="0" borderId="15" xfId="0" applyNumberFormat="1" applyFont="1" applyBorder="1" applyAlignment="1">
      <alignment horizontal="right" vertical="center" wrapText="1"/>
    </xf>
    <xf numFmtId="176" fontId="7" fillId="0" borderId="9" xfId="0" applyNumberFormat="1" applyFont="1" applyBorder="1" applyAlignment="1">
      <alignment horizontal="right" vertical="center" wrapText="1"/>
    </xf>
    <xf numFmtId="176" fontId="7" fillId="0" borderId="0" xfId="0" applyNumberFormat="1" applyFont="1" applyBorder="1" applyAlignment="1">
      <alignment horizontal="right" vertical="center" wrapText="1"/>
    </xf>
    <xf numFmtId="176" fontId="7" fillId="0" borderId="4" xfId="0" applyNumberFormat="1" applyFont="1" applyBorder="1" applyAlignment="1">
      <alignment horizontal="right" vertical="center" wrapText="1"/>
    </xf>
    <xf numFmtId="0" fontId="7" fillId="0" borderId="14" xfId="0" applyFont="1" applyBorder="1" applyAlignment="1">
      <alignment horizontal="right" vertical="center" wrapText="1"/>
    </xf>
    <xf numFmtId="176" fontId="7" fillId="0" borderId="13" xfId="0" applyNumberFormat="1" applyFont="1" applyBorder="1" applyAlignment="1">
      <alignment vertical="center" wrapText="1"/>
    </xf>
    <xf numFmtId="0" fontId="14" fillId="0" borderId="13" xfId="0" applyFont="1" applyBorder="1" applyAlignment="1">
      <alignment vertical="center" wrapText="1"/>
    </xf>
    <xf numFmtId="0" fontId="7" fillId="0" borderId="14"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2" xfId="0" applyFont="1" applyBorder="1" applyAlignment="1">
      <alignment horizontal="right" vertical="center" wrapText="1"/>
    </xf>
    <xf numFmtId="176" fontId="7" fillId="0" borderId="12" xfId="0" applyNumberFormat="1" applyFont="1" applyFill="1" applyBorder="1" applyAlignment="1">
      <alignment horizontal="right" vertical="center" wrapText="1"/>
    </xf>
    <xf numFmtId="176" fontId="7" fillId="0" borderId="9" xfId="0" applyNumberFormat="1" applyFont="1" applyBorder="1" applyAlignment="1">
      <alignment vertical="center" wrapText="1"/>
    </xf>
    <xf numFmtId="176" fontId="7" fillId="0" borderId="10" xfId="0" applyNumberFormat="1" applyFont="1" applyBorder="1" applyAlignment="1">
      <alignment vertical="center" wrapText="1"/>
    </xf>
    <xf numFmtId="0" fontId="14" fillId="0" borderId="9" xfId="0" applyFont="1" applyBorder="1" applyAlignment="1">
      <alignment vertical="center"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9" xfId="0" applyFont="1" applyBorder="1" applyAlignment="1">
      <alignment horizontal="center" vertical="center" wrapText="1"/>
    </xf>
    <xf numFmtId="0" fontId="61" fillId="0" borderId="14" xfId="0" applyNumberFormat="1" applyFont="1" applyBorder="1" applyAlignment="1">
      <alignment horizontal="left" vertical="center" wrapText="1"/>
    </xf>
    <xf numFmtId="0" fontId="62" fillId="0" borderId="14" xfId="0" applyNumberFormat="1" applyFont="1" applyBorder="1" applyAlignment="1">
      <alignment horizontal="left" vertical="center" wrapText="1"/>
    </xf>
    <xf numFmtId="0" fontId="10" fillId="0" borderId="8" xfId="0" applyNumberFormat="1" applyFont="1" applyBorder="1" applyAlignment="1">
      <alignment horizontal="center" vertical="center" wrapText="1"/>
    </xf>
    <xf numFmtId="176" fontId="10" fillId="0" borderId="8" xfId="0" applyNumberFormat="1" applyFont="1" applyBorder="1" applyAlignment="1">
      <alignment horizontal="center" vertical="center" wrapText="1"/>
    </xf>
    <xf numFmtId="3" fontId="10" fillId="0" borderId="7" xfId="0" applyNumberFormat="1" applyFont="1" applyBorder="1" applyAlignment="1">
      <alignment horizontal="center" vertical="center" wrapText="1"/>
    </xf>
    <xf numFmtId="3" fontId="10" fillId="0" borderId="14" xfId="0" applyNumberFormat="1" applyFont="1" applyBorder="1" applyAlignment="1">
      <alignment horizontal="center" vertical="center" wrapText="1"/>
    </xf>
    <xf numFmtId="3" fontId="10" fillId="0" borderId="12" xfId="0" applyNumberFormat="1" applyFont="1" applyBorder="1" applyAlignment="1">
      <alignment horizontal="center" vertical="center" wrapText="1"/>
    </xf>
    <xf numFmtId="0" fontId="0" fillId="0" borderId="14" xfId="0" applyBorder="1" applyAlignment="1">
      <alignment horizontal="center" vertical="center" wrapText="1"/>
    </xf>
    <xf numFmtId="0" fontId="0" fillId="0" borderId="12" xfId="0" applyBorder="1" applyAlignment="1">
      <alignment horizontal="center" vertical="center" wrapText="1"/>
    </xf>
    <xf numFmtId="3" fontId="11" fillId="0" borderId="10" xfId="0" applyNumberFormat="1" applyFont="1" applyBorder="1" applyAlignment="1">
      <alignment horizontal="right" vertical="center"/>
    </xf>
    <xf numFmtId="0" fontId="0" fillId="0" borderId="10" xfId="0" applyBorder="1" applyAlignment="1">
      <alignment vertical="center"/>
    </xf>
    <xf numFmtId="3" fontId="10" fillId="0" borderId="8" xfId="0" applyNumberFormat="1" applyFont="1" applyBorder="1" applyAlignment="1">
      <alignment horizontal="center" vertical="center"/>
    </xf>
    <xf numFmtId="3" fontId="10" fillId="0" borderId="7" xfId="0" applyNumberFormat="1" applyFont="1" applyBorder="1" applyAlignment="1">
      <alignment horizontal="center" vertical="center"/>
    </xf>
    <xf numFmtId="3" fontId="10" fillId="0" borderId="12" xfId="0" applyNumberFormat="1" applyFont="1" applyBorder="1" applyAlignment="1">
      <alignment horizontal="center" vertical="center"/>
    </xf>
    <xf numFmtId="0" fontId="0" fillId="0" borderId="12" xfId="0" applyBorder="1" applyAlignment="1">
      <alignment horizontal="center" vertical="center"/>
    </xf>
    <xf numFmtId="3" fontId="13" fillId="0" borderId="0" xfId="0" applyNumberFormat="1" applyFont="1" applyBorder="1" applyAlignment="1">
      <alignment horizontal="left" vertical="center"/>
    </xf>
    <xf numFmtId="0" fontId="11" fillId="0" borderId="10" xfId="0" applyFont="1" applyBorder="1" applyAlignment="1">
      <alignment horizontal="center" vertical="top"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3" fontId="13" fillId="0" borderId="0" xfId="0" applyNumberFormat="1" applyFont="1" applyBorder="1" applyAlignment="1">
      <alignment horizontal="right" vertical="center"/>
    </xf>
    <xf numFmtId="0" fontId="10" fillId="0" borderId="8"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2" xfId="0" applyFont="1" applyBorder="1" applyAlignment="1">
      <alignment horizontal="center" vertical="center" wrapText="1"/>
    </xf>
    <xf numFmtId="0" fontId="8" fillId="0" borderId="14" xfId="0" applyFont="1" applyBorder="1" applyAlignment="1">
      <alignment horizontal="left" vertical="top" wrapText="1"/>
    </xf>
    <xf numFmtId="3" fontId="8" fillId="0" borderId="14" xfId="0" applyNumberFormat="1" applyFont="1" applyBorder="1" applyAlignment="1">
      <alignment horizontal="right" vertical="top" wrapText="1"/>
    </xf>
    <xf numFmtId="3" fontId="13" fillId="0" borderId="0" xfId="0" applyNumberFormat="1" applyFont="1" applyBorder="1" applyAlignment="1">
      <alignment horizontal="right" vertical="center" wrapText="1"/>
    </xf>
    <xf numFmtId="0" fontId="0" fillId="0" borderId="0" xfId="0" applyAlignment="1">
      <alignment horizontal="right" vertical="center" wrapText="1"/>
    </xf>
    <xf numFmtId="3" fontId="13" fillId="0" borderId="0" xfId="0" applyNumberFormat="1" applyFont="1" applyBorder="1" applyAlignment="1">
      <alignment horizontal="left" vertical="center" wrapText="1"/>
    </xf>
    <xf numFmtId="0" fontId="0" fillId="0" borderId="0" xfId="0" applyAlignment="1">
      <alignment vertical="center" wrapText="1"/>
    </xf>
    <xf numFmtId="3" fontId="11" fillId="0" borderId="10" xfId="0" applyNumberFormat="1" applyFont="1" applyBorder="1" applyAlignment="1">
      <alignment horizontal="left" vertical="center" wrapText="1"/>
    </xf>
    <xf numFmtId="0" fontId="14" fillId="0" borderId="8" xfId="0" applyFont="1" applyBorder="1" applyAlignment="1">
      <alignment horizontal="center" vertical="center" wrapText="1"/>
    </xf>
    <xf numFmtId="3" fontId="14" fillId="0" borderId="8" xfId="0" applyNumberFormat="1" applyFont="1" applyBorder="1" applyAlignment="1">
      <alignment horizontal="center" vertical="center" wrapText="1"/>
    </xf>
    <xf numFmtId="3" fontId="11" fillId="0" borderId="10" xfId="0" applyNumberFormat="1" applyFont="1" applyBorder="1" applyAlignment="1">
      <alignment horizontal="right" vertical="center" wrapText="1"/>
    </xf>
    <xf numFmtId="3" fontId="12" fillId="0" borderId="0" xfId="0" applyNumberFormat="1" applyFont="1" applyBorder="1" applyAlignment="1">
      <alignment horizontal="right" vertical="center" wrapText="1"/>
    </xf>
    <xf numFmtId="3" fontId="12" fillId="0" borderId="0" xfId="0" applyNumberFormat="1" applyFont="1" applyBorder="1" applyAlignment="1">
      <alignment horizontal="left" vertical="center" wrapText="1"/>
    </xf>
    <xf numFmtId="0" fontId="0" fillId="0" borderId="10" xfId="0" applyBorder="1" applyAlignment="1">
      <alignment horizontal="right" vertical="center" wrapText="1"/>
    </xf>
    <xf numFmtId="0" fontId="11" fillId="0" borderId="10" xfId="0" applyFont="1" applyBorder="1" applyAlignment="1">
      <alignment horizontal="left" vertical="center" wrapText="1"/>
    </xf>
    <xf numFmtId="0" fontId="0" fillId="0" borderId="10" xfId="0" applyBorder="1" applyAlignment="1">
      <alignment horizontal="left" vertical="center" wrapText="1"/>
    </xf>
    <xf numFmtId="0" fontId="8" fillId="0" borderId="12" xfId="0" applyFont="1" applyBorder="1" applyAlignment="1">
      <alignment horizontal="left" vertical="top" wrapText="1"/>
    </xf>
    <xf numFmtId="3" fontId="8" fillId="0" borderId="12" xfId="0" applyNumberFormat="1" applyFont="1" applyBorder="1" applyAlignment="1">
      <alignment horizontal="right" vertical="top" wrapText="1"/>
    </xf>
    <xf numFmtId="0" fontId="8" fillId="0" borderId="14" xfId="0" applyNumberFormat="1" applyFont="1" applyBorder="1" applyAlignment="1">
      <alignment vertical="top" wrapText="1"/>
    </xf>
    <xf numFmtId="0" fontId="8" fillId="0" borderId="14" xfId="0" applyFont="1" applyBorder="1" applyAlignment="1">
      <alignment horizontal="center" vertical="top" wrapText="1"/>
    </xf>
    <xf numFmtId="3" fontId="12" fillId="0" borderId="0" xfId="0" applyNumberFormat="1" applyFont="1" applyBorder="1" applyAlignment="1">
      <alignment horizontal="right" vertical="center"/>
    </xf>
    <xf numFmtId="0" fontId="0" fillId="0" borderId="0" xfId="0" applyBorder="1" applyAlignment="1">
      <alignment horizontal="right" vertical="center"/>
    </xf>
    <xf numFmtId="0" fontId="10" fillId="0" borderId="7" xfId="0"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vertical="center"/>
    </xf>
    <xf numFmtId="0" fontId="0" fillId="0" borderId="2" xfId="0" applyBorder="1" applyAlignment="1">
      <alignment vertical="center"/>
    </xf>
    <xf numFmtId="3" fontId="10" fillId="0" borderId="1" xfId="0" applyNumberFormat="1" applyFont="1" applyBorder="1" applyAlignment="1">
      <alignment horizontal="center" vertical="center" wrapText="1"/>
    </xf>
    <xf numFmtId="3" fontId="10" fillId="0" borderId="2" xfId="0" applyNumberFormat="1" applyFont="1" applyBorder="1" applyAlignment="1">
      <alignment horizontal="center" vertical="center" wrapText="1"/>
    </xf>
    <xf numFmtId="3" fontId="10" fillId="0" borderId="3" xfId="0" applyNumberFormat="1" applyFont="1" applyBorder="1" applyAlignment="1">
      <alignment horizontal="center" vertical="center" wrapText="1"/>
    </xf>
    <xf numFmtId="0" fontId="11" fillId="0" borderId="10" xfId="0" applyFont="1" applyBorder="1" applyAlignment="1">
      <alignment horizontal="right" vertical="center" wrapText="1"/>
    </xf>
    <xf numFmtId="3" fontId="10" fillId="0" borderId="13" xfId="0" applyNumberFormat="1" applyFont="1" applyBorder="1" applyAlignment="1">
      <alignment horizontal="center" vertical="center" wrapText="1"/>
    </xf>
    <xf numFmtId="0" fontId="11" fillId="0" borderId="10" xfId="0" applyFont="1" applyBorder="1">
      <alignment vertical="center"/>
    </xf>
    <xf numFmtId="0" fontId="11" fillId="0" borderId="0" xfId="0" applyFont="1" applyBorder="1">
      <alignment vertical="center"/>
    </xf>
    <xf numFmtId="0" fontId="13" fillId="0" borderId="0" xfId="0" applyFont="1" applyAlignment="1">
      <alignment horizontal="right" vertical="center" wrapText="1"/>
    </xf>
    <xf numFmtId="0" fontId="12" fillId="0" borderId="0" xfId="0" applyFont="1" applyAlignment="1">
      <alignment horizontal="right" vertical="center" wrapText="1"/>
    </xf>
    <xf numFmtId="0" fontId="13" fillId="0" borderId="0" xfId="0" applyFont="1">
      <alignment vertical="center"/>
    </xf>
    <xf numFmtId="0" fontId="12" fillId="0" borderId="0" xfId="0" applyFont="1">
      <alignment vertical="center"/>
    </xf>
    <xf numFmtId="0" fontId="10" fillId="0" borderId="12" xfId="0" applyFont="1" applyBorder="1">
      <alignment vertical="center"/>
    </xf>
    <xf numFmtId="0" fontId="8" fillId="0" borderId="14" xfId="0" applyFont="1" applyBorder="1" applyAlignment="1">
      <alignment horizontal="center" vertical="center" wrapText="1"/>
    </xf>
    <xf numFmtId="0" fontId="8" fillId="0" borderId="14" xfId="0" applyFont="1" applyBorder="1" applyAlignment="1">
      <alignment vertical="center" wrapText="1"/>
    </xf>
    <xf numFmtId="3" fontId="4" fillId="0" borderId="14" xfId="0" applyNumberFormat="1" applyFont="1" applyBorder="1" applyAlignment="1">
      <alignment vertical="center" wrapText="1"/>
    </xf>
    <xf numFmtId="3" fontId="8" fillId="0" borderId="14" xfId="0" applyNumberFormat="1" applyFont="1" applyBorder="1" applyAlignment="1">
      <alignment vertical="center" wrapText="1"/>
    </xf>
    <xf numFmtId="3" fontId="26" fillId="0" borderId="0" xfId="1" applyNumberFormat="1" applyFont="1" applyBorder="1" applyAlignment="1">
      <alignment horizontal="right" vertical="top" wrapText="1"/>
    </xf>
    <xf numFmtId="0" fontId="22" fillId="0" borderId="0" xfId="1" applyAlignment="1">
      <alignment horizontal="right" vertical="top" wrapText="1"/>
    </xf>
    <xf numFmtId="3" fontId="26" fillId="0" borderId="0" xfId="1" applyNumberFormat="1" applyFont="1" applyBorder="1" applyAlignment="1">
      <alignment horizontal="left" vertical="top" wrapText="1"/>
    </xf>
    <xf numFmtId="0" fontId="22" fillId="0" borderId="0" xfId="1" applyAlignment="1">
      <alignment vertical="top" wrapText="1"/>
    </xf>
    <xf numFmtId="0" fontId="22" fillId="0" borderId="7" xfId="1" applyBorder="1" applyAlignment="1">
      <alignment horizontal="center" vertical="center" wrapText="1"/>
    </xf>
    <xf numFmtId="0" fontId="22" fillId="0" borderId="12" xfId="1" applyBorder="1" applyAlignment="1">
      <alignment horizontal="center" vertical="center" wrapText="1"/>
    </xf>
    <xf numFmtId="0" fontId="22" fillId="0" borderId="1" xfId="1" applyNumberFormat="1" applyBorder="1" applyAlignment="1">
      <alignment horizontal="center" vertical="center" wrapText="1"/>
    </xf>
    <xf numFmtId="0" fontId="22" fillId="0" borderId="2" xfId="1" applyNumberFormat="1" applyFont="1" applyBorder="1" applyAlignment="1">
      <alignment horizontal="center" vertical="center" wrapText="1"/>
    </xf>
    <xf numFmtId="0" fontId="22" fillId="0" borderId="2" xfId="1" applyBorder="1" applyAlignment="1">
      <alignment horizontal="center" vertical="center" wrapText="1"/>
    </xf>
    <xf numFmtId="0" fontId="22" fillId="0" borderId="3" xfId="1" applyBorder="1" applyAlignment="1">
      <alignment wrapText="1"/>
    </xf>
    <xf numFmtId="0" fontId="22" fillId="0" borderId="3" xfId="1" applyBorder="1" applyAlignment="1">
      <alignment horizontal="center" vertical="center" wrapText="1"/>
    </xf>
    <xf numFmtId="0" fontId="1" fillId="0" borderId="14" xfId="0" applyFont="1" applyBorder="1" applyAlignment="1">
      <alignment horizontal="center" vertical="center" wrapText="1"/>
    </xf>
    <xf numFmtId="0" fontId="1" fillId="0" borderId="12" xfId="0" applyFont="1" applyBorder="1" applyAlignment="1">
      <alignment horizontal="center" vertical="center" wrapText="1"/>
    </xf>
    <xf numFmtId="3" fontId="1" fillId="0" borderId="14" xfId="0" applyNumberFormat="1" applyFont="1" applyBorder="1" applyAlignment="1">
      <alignment horizontal="center" vertical="center" wrapText="1"/>
    </xf>
    <xf numFmtId="3" fontId="1" fillId="0" borderId="12" xfId="0" applyNumberFormat="1" applyFont="1" applyBorder="1" applyAlignment="1">
      <alignment horizontal="center" vertical="center" wrapText="1"/>
    </xf>
    <xf numFmtId="3" fontId="1" fillId="0" borderId="7" xfId="0" applyNumberFormat="1" applyFont="1" applyBorder="1" applyAlignment="1">
      <alignment horizontal="center" vertical="center" wrapText="1"/>
    </xf>
    <xf numFmtId="3" fontId="0" fillId="0" borderId="12" xfId="0" applyNumberFormat="1" applyBorder="1" applyAlignment="1">
      <alignment horizontal="center" vertical="center" wrapText="1"/>
    </xf>
    <xf numFmtId="3" fontId="1" fillId="0" borderId="6" xfId="0" applyNumberFormat="1" applyFont="1" applyBorder="1" applyAlignment="1">
      <alignment horizontal="center" vertical="center" wrapText="1"/>
    </xf>
    <xf numFmtId="3" fontId="0" fillId="0" borderId="11" xfId="0" applyNumberFormat="1" applyBorder="1" applyAlignment="1">
      <alignment horizontal="center" vertical="center" wrapText="1"/>
    </xf>
    <xf numFmtId="3" fontId="1" fillId="0" borderId="1" xfId="0" applyNumberFormat="1" applyFon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10" fillId="0" borderId="10" xfId="0" applyNumberFormat="1" applyFont="1" applyFill="1" applyBorder="1" applyAlignment="1">
      <alignment horizontal="left" vertical="center" wrapText="1"/>
    </xf>
    <xf numFmtId="0" fontId="0" fillId="0" borderId="10" xfId="0" applyBorder="1" applyAlignment="1">
      <alignment vertical="center" wrapText="1"/>
    </xf>
    <xf numFmtId="0" fontId="21" fillId="0" borderId="0" xfId="0" applyNumberFormat="1" applyFont="1" applyFill="1" applyBorder="1" applyAlignment="1">
      <alignment horizontal="left" vertical="center" wrapText="1"/>
    </xf>
    <xf numFmtId="0" fontId="13" fillId="0" borderId="0" xfId="0" applyNumberFormat="1" applyFont="1" applyFill="1" applyBorder="1" applyAlignment="1">
      <alignment horizontal="left" vertical="center" wrapText="1"/>
    </xf>
    <xf numFmtId="0" fontId="13" fillId="0" borderId="0" xfId="0" applyNumberFormat="1" applyFont="1" applyFill="1" applyBorder="1" applyAlignment="1">
      <alignment horizontal="right" vertical="center" wrapText="1"/>
    </xf>
    <xf numFmtId="0" fontId="0" fillId="0" borderId="0" xfId="0" applyNumberFormat="1" applyAlignment="1">
      <alignment vertical="center" wrapText="1"/>
    </xf>
    <xf numFmtId="0" fontId="10" fillId="0" borderId="10" xfId="0" applyNumberFormat="1" applyFont="1" applyFill="1" applyBorder="1" applyAlignment="1">
      <alignment horizontal="right" vertical="center" wrapText="1"/>
    </xf>
    <xf numFmtId="0" fontId="0" fillId="0" borderId="10" xfId="0" applyNumberFormat="1" applyBorder="1" applyAlignment="1">
      <alignment vertical="center" wrapText="1"/>
    </xf>
    <xf numFmtId="0" fontId="21" fillId="0" borderId="0" xfId="0" applyNumberFormat="1" applyFont="1" applyFill="1" applyBorder="1" applyAlignment="1">
      <alignment horizontal="right" vertical="center" wrapText="1"/>
    </xf>
    <xf numFmtId="3" fontId="1" fillId="0" borderId="4" xfId="0" applyNumberFormat="1" applyFont="1" applyBorder="1" applyAlignment="1">
      <alignment horizontal="center" vertical="center" wrapText="1"/>
    </xf>
    <xf numFmtId="3" fontId="0" fillId="0" borderId="5" xfId="0" applyNumberFormat="1" applyBorder="1" applyAlignment="1">
      <alignment horizontal="center" vertical="center" wrapText="1"/>
    </xf>
    <xf numFmtId="3" fontId="0" fillId="0" borderId="6" xfId="0" applyNumberFormat="1" applyBorder="1" applyAlignment="1">
      <alignment horizontal="center" vertical="center" wrapText="1"/>
    </xf>
    <xf numFmtId="3" fontId="0" fillId="0" borderId="14" xfId="0" applyNumberFormat="1" applyBorder="1" applyAlignment="1">
      <alignment horizontal="center" vertical="center" wrapText="1"/>
    </xf>
    <xf numFmtId="3" fontId="0" fillId="0" borderId="9" xfId="0" applyNumberFormat="1" applyBorder="1" applyAlignment="1">
      <alignment horizontal="center" vertical="center" wrapText="1"/>
    </xf>
    <xf numFmtId="3" fontId="1" fillId="0" borderId="1" xfId="0" applyNumberFormat="1" applyFont="1" applyBorder="1" applyAlignment="1">
      <alignment horizontal="center" vertical="center" wrapText="1"/>
    </xf>
    <xf numFmtId="3" fontId="1" fillId="0" borderId="3" xfId="0" applyNumberFormat="1" applyFont="1" applyBorder="1" applyAlignment="1">
      <alignment horizontal="center" vertical="center" wrapText="1"/>
    </xf>
    <xf numFmtId="3" fontId="1" fillId="0" borderId="7" xfId="0" applyNumberFormat="1" applyFont="1" applyFill="1" applyBorder="1" applyAlignment="1">
      <alignment horizontal="center" vertical="center" wrapText="1"/>
    </xf>
    <xf numFmtId="0" fontId="14" fillId="0" borderId="10" xfId="0" applyNumberFormat="1" applyFont="1" applyBorder="1" applyAlignment="1">
      <alignment horizontal="right" vertical="center" wrapText="1"/>
    </xf>
    <xf numFmtId="3" fontId="7" fillId="0" borderId="10" xfId="0" applyNumberFormat="1" applyFont="1" applyBorder="1" applyAlignment="1">
      <alignment horizontal="right" vertical="center" wrapText="1"/>
    </xf>
    <xf numFmtId="49" fontId="27" fillId="0" borderId="14" xfId="2" applyNumberFormat="1" applyFont="1" applyBorder="1" applyAlignment="1">
      <alignment horizontal="center" vertical="top" wrapText="1"/>
    </xf>
    <xf numFmtId="49" fontId="27" fillId="0" borderId="14" xfId="2" applyNumberFormat="1" applyFont="1" applyBorder="1" applyAlignment="1">
      <alignment horizontal="left" vertical="top" wrapText="1"/>
    </xf>
    <xf numFmtId="3" fontId="31" fillId="0" borderId="14" xfId="2" applyNumberFormat="1" applyFont="1" applyBorder="1" applyAlignment="1">
      <alignment horizontal="right" vertical="top" wrapText="1"/>
    </xf>
    <xf numFmtId="4" fontId="31" fillId="0" borderId="14" xfId="2" applyNumberFormat="1" applyFont="1" applyBorder="1" applyAlignment="1">
      <alignment horizontal="right" vertical="top"/>
    </xf>
    <xf numFmtId="49" fontId="31" fillId="0" borderId="14" xfId="2" applyNumberFormat="1" applyFont="1" applyBorder="1" applyAlignment="1">
      <alignment horizontal="left" vertical="top" wrapText="1"/>
    </xf>
    <xf numFmtId="49" fontId="32" fillId="0" borderId="7" xfId="2" applyNumberFormat="1" applyFont="1" applyBorder="1" applyAlignment="1">
      <alignment horizontal="center" vertical="center" wrapText="1"/>
    </xf>
    <xf numFmtId="49" fontId="32" fillId="0" borderId="14" xfId="2" applyNumberFormat="1" applyFont="1" applyBorder="1" applyAlignment="1">
      <alignment horizontal="center" vertical="center" wrapText="1"/>
    </xf>
    <xf numFmtId="49" fontId="33" fillId="0" borderId="12" xfId="2" applyNumberFormat="1" applyFont="1" applyBorder="1" applyAlignment="1">
      <alignment horizontal="center" vertical="center" wrapText="1"/>
    </xf>
    <xf numFmtId="49" fontId="32" fillId="0" borderId="12" xfId="2" applyNumberFormat="1" applyFont="1" applyBorder="1" applyAlignment="1">
      <alignment horizontal="center" vertical="center" wrapText="1"/>
    </xf>
    <xf numFmtId="4" fontId="32" fillId="0" borderId="4" xfId="2" applyNumberFormat="1" applyFont="1" applyBorder="1" applyAlignment="1">
      <alignment horizontal="center" vertical="center" wrapText="1"/>
    </xf>
    <xf numFmtId="0" fontId="34" fillId="0" borderId="6" xfId="2" applyFont="1" applyBorder="1" applyAlignment="1">
      <alignment horizontal="center" vertical="center" wrapText="1"/>
    </xf>
    <xf numFmtId="49" fontId="28" fillId="0" borderId="12" xfId="2" applyNumberFormat="1" applyFont="1" applyBorder="1" applyAlignment="1">
      <alignment horizontal="center" vertical="center" wrapText="1"/>
    </xf>
    <xf numFmtId="4" fontId="32" fillId="0" borderId="9" xfId="2" applyNumberFormat="1" applyFont="1" applyBorder="1" applyAlignment="1">
      <alignment horizontal="center" vertical="center" wrapText="1"/>
    </xf>
    <xf numFmtId="0" fontId="30" fillId="0" borderId="11" xfId="2" applyBorder="1" applyAlignment="1">
      <alignment horizontal="center" vertical="center" wrapText="1"/>
    </xf>
    <xf numFmtId="3" fontId="53" fillId="0" borderId="0" xfId="0" applyNumberFormat="1" applyFont="1" applyAlignment="1">
      <alignment horizontal="right" vertical="center"/>
    </xf>
    <xf numFmtId="0" fontId="11" fillId="0" borderId="0" xfId="0" applyFont="1" applyBorder="1" applyAlignment="1">
      <alignment horizontal="left" vertical="top" wrapText="1"/>
    </xf>
    <xf numFmtId="0" fontId="9" fillId="0" borderId="0" xfId="0" applyFont="1" applyBorder="1" applyAlignment="1">
      <alignment horizontal="left" vertical="top" wrapText="1"/>
    </xf>
    <xf numFmtId="3" fontId="52" fillId="0" borderId="0" xfId="0" applyNumberFormat="1" applyFont="1" applyAlignment="1">
      <alignment horizontal="right" vertical="center"/>
    </xf>
    <xf numFmtId="3" fontId="12" fillId="0" borderId="0" xfId="0" applyNumberFormat="1" applyFont="1" applyBorder="1" applyAlignment="1">
      <alignment vertical="center"/>
    </xf>
    <xf numFmtId="3" fontId="11" fillId="0" borderId="0" xfId="0" applyNumberFormat="1" applyFont="1" applyBorder="1" applyAlignment="1">
      <alignment vertical="center"/>
    </xf>
    <xf numFmtId="3" fontId="10" fillId="0" borderId="4" xfId="0" applyNumberFormat="1" applyFont="1" applyBorder="1" applyAlignment="1">
      <alignment horizontal="center" vertical="center"/>
    </xf>
    <xf numFmtId="3" fontId="10" fillId="0" borderId="5" xfId="0" applyNumberFormat="1"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49" fontId="11" fillId="0" borderId="10" xfId="0" applyNumberFormat="1" applyFont="1" applyBorder="1" applyAlignment="1">
      <alignment horizontal="right" vertical="center" wrapText="1"/>
    </xf>
    <xf numFmtId="49" fontId="0" fillId="0" borderId="10" xfId="0" applyNumberFormat="1" applyBorder="1" applyAlignment="1">
      <alignment horizontal="right" vertical="center" wrapText="1"/>
    </xf>
    <xf numFmtId="49" fontId="10" fillId="0" borderId="7" xfId="0" applyNumberFormat="1" applyFont="1" applyBorder="1" applyAlignment="1">
      <alignment horizontal="center" vertical="center" wrapText="1"/>
    </xf>
    <xf numFmtId="49" fontId="10" fillId="0" borderId="12" xfId="0" applyNumberFormat="1" applyFont="1" applyBorder="1" applyAlignment="1">
      <alignment horizontal="center" vertical="center" wrapText="1"/>
    </xf>
    <xf numFmtId="3" fontId="10" fillId="0" borderId="4" xfId="0" applyNumberFormat="1" applyFont="1" applyBorder="1" applyAlignment="1">
      <alignment horizontal="center" vertical="center" wrapText="1"/>
    </xf>
    <xf numFmtId="3" fontId="51" fillId="0" borderId="5" xfId="0" applyNumberFormat="1" applyFont="1" applyBorder="1" applyAlignment="1">
      <alignment horizontal="center" vertical="center"/>
    </xf>
    <xf numFmtId="3" fontId="51" fillId="0" borderId="6" xfId="0" applyNumberFormat="1" applyFont="1" applyBorder="1" applyAlignment="1">
      <alignment horizontal="center" vertical="center"/>
    </xf>
    <xf numFmtId="3" fontId="11" fillId="0" borderId="0" xfId="0" applyNumberFormat="1" applyFont="1" applyBorder="1" applyAlignment="1">
      <alignment horizontal="right" vertical="center"/>
    </xf>
    <xf numFmtId="3" fontId="10" fillId="0" borderId="1" xfId="0" applyNumberFormat="1" applyFont="1" applyBorder="1" applyAlignment="1">
      <alignment horizontal="center" vertical="center"/>
    </xf>
    <xf numFmtId="0" fontId="0" fillId="0" borderId="2" xfId="0" applyBorder="1" applyAlignment="1">
      <alignment horizontal="center" vertical="center"/>
    </xf>
    <xf numFmtId="3" fontId="11" fillId="0" borderId="10" xfId="0" applyNumberFormat="1" applyFont="1" applyBorder="1" applyAlignment="1">
      <alignment vertical="center"/>
    </xf>
    <xf numFmtId="3" fontId="0" fillId="0" borderId="0" xfId="0" applyNumberFormat="1" applyAlignment="1">
      <alignment horizontal="right" vertical="center"/>
    </xf>
    <xf numFmtId="0" fontId="11" fillId="0" borderId="10" xfId="0" applyFont="1" applyBorder="1" applyAlignment="1">
      <alignment horizontal="right" vertical="center"/>
    </xf>
    <xf numFmtId="0" fontId="0" fillId="0" borderId="10" xfId="0" applyBorder="1" applyAlignment="1">
      <alignment horizontal="right" vertical="center"/>
    </xf>
    <xf numFmtId="0" fontId="10" fillId="0" borderId="3" xfId="0" applyFont="1" applyBorder="1" applyAlignment="1">
      <alignment horizontal="center" vertical="center"/>
    </xf>
    <xf numFmtId="0" fontId="0" fillId="0" borderId="0" xfId="0" applyBorder="1" applyAlignment="1">
      <alignment horizontal="left" vertical="top" wrapText="1"/>
    </xf>
    <xf numFmtId="0" fontId="32" fillId="0" borderId="10" xfId="2" applyNumberFormat="1" applyFont="1" applyBorder="1" applyAlignment="1">
      <alignment horizontal="left" vertical="center" wrapText="1"/>
    </xf>
    <xf numFmtId="0" fontId="32" fillId="0" borderId="10" xfId="2" applyNumberFormat="1" applyFont="1" applyBorder="1" applyAlignment="1">
      <alignment horizontal="right" vertical="center" wrapText="1"/>
    </xf>
    <xf numFmtId="0" fontId="32" fillId="0" borderId="7" xfId="2" applyFont="1" applyBorder="1" applyAlignment="1">
      <alignment horizontal="center" vertical="center" wrapText="1"/>
    </xf>
    <xf numFmtId="0" fontId="32" fillId="0" borderId="14" xfId="2" applyFont="1" applyBorder="1" applyAlignment="1">
      <alignment horizontal="center" vertical="center" wrapText="1"/>
    </xf>
    <xf numFmtId="0" fontId="32" fillId="0" borderId="12" xfId="2" applyFont="1" applyBorder="1" applyAlignment="1">
      <alignment horizontal="center" vertical="center" wrapText="1"/>
    </xf>
    <xf numFmtId="3" fontId="32" fillId="0" borderId="7" xfId="2" applyNumberFormat="1" applyFont="1" applyBorder="1" applyAlignment="1">
      <alignment horizontal="center" vertical="center" wrapText="1"/>
    </xf>
    <xf numFmtId="3" fontId="32" fillId="0" borderId="12" xfId="2" applyNumberFormat="1" applyFont="1" applyBorder="1" applyAlignment="1">
      <alignment horizontal="center" vertical="center" wrapText="1"/>
    </xf>
    <xf numFmtId="0" fontId="32" fillId="0" borderId="1" xfId="2" applyFont="1" applyBorder="1" applyAlignment="1">
      <alignment horizontal="center" vertical="center" wrapText="1"/>
    </xf>
    <xf numFmtId="0" fontId="32" fillId="0" borderId="2" xfId="2" applyFont="1" applyBorder="1" applyAlignment="1">
      <alignment horizontal="center" vertical="center" wrapText="1"/>
    </xf>
    <xf numFmtId="0" fontId="32" fillId="0" borderId="8" xfId="2" applyFont="1" applyBorder="1" applyAlignment="1">
      <alignment horizontal="center" vertical="center" wrapText="1"/>
    </xf>
    <xf numFmtId="0" fontId="32" fillId="0" borderId="3" xfId="2" applyFont="1" applyBorder="1" applyAlignment="1">
      <alignment horizontal="center" vertical="center" wrapText="1"/>
    </xf>
    <xf numFmtId="0" fontId="26" fillId="0" borderId="0" xfId="2" applyNumberFormat="1" applyFont="1" applyBorder="1" applyAlignment="1">
      <alignment horizontal="left" vertical="center" wrapText="1"/>
    </xf>
    <xf numFmtId="0" fontId="30" fillId="0" borderId="0" xfId="2" applyAlignment="1">
      <alignment horizontal="left" vertical="center" wrapText="1"/>
    </xf>
    <xf numFmtId="0" fontId="26" fillId="0" borderId="0" xfId="2" applyNumberFormat="1" applyFont="1" applyBorder="1" applyAlignment="1">
      <alignment horizontal="right" vertical="center" wrapText="1"/>
    </xf>
    <xf numFmtId="0" fontId="30" fillId="0" borderId="0" xfId="2" applyAlignment="1">
      <alignment horizontal="right" vertical="center" wrapText="1"/>
    </xf>
    <xf numFmtId="0" fontId="36" fillId="0" borderId="0" xfId="2" applyNumberFormat="1" applyFont="1" applyBorder="1" applyAlignment="1">
      <alignment horizontal="right" vertical="center" wrapText="1"/>
    </xf>
    <xf numFmtId="0" fontId="36" fillId="0" borderId="0" xfId="2" applyNumberFormat="1" applyFont="1" applyBorder="1" applyAlignment="1">
      <alignment horizontal="left" vertical="center" wrapText="1"/>
    </xf>
    <xf numFmtId="176" fontId="14" fillId="0" borderId="7" xfId="0" applyNumberFormat="1" applyFont="1" applyBorder="1" applyAlignment="1">
      <alignment horizontal="center" vertical="center" wrapText="1"/>
    </xf>
    <xf numFmtId="176" fontId="14" fillId="0" borderId="12" xfId="0" applyNumberFormat="1" applyFont="1" applyBorder="1" applyAlignment="1">
      <alignment horizontal="center" vertical="center" wrapText="1"/>
    </xf>
    <xf numFmtId="49" fontId="14" fillId="0" borderId="7" xfId="0" applyNumberFormat="1" applyFont="1" applyBorder="1" applyAlignment="1">
      <alignment horizontal="center" vertical="center" wrapText="1"/>
    </xf>
    <xf numFmtId="49" fontId="14" fillId="0" borderId="12" xfId="0" applyNumberFormat="1" applyFont="1" applyBorder="1" applyAlignment="1">
      <alignment horizontal="center" vertical="center" wrapText="1"/>
    </xf>
    <xf numFmtId="49" fontId="14" fillId="0" borderId="14" xfId="0" applyNumberFormat="1" applyFont="1" applyBorder="1" applyAlignment="1">
      <alignment horizontal="center" vertical="center" wrapText="1"/>
    </xf>
    <xf numFmtId="176" fontId="14" fillId="0" borderId="1" xfId="0" applyNumberFormat="1" applyFont="1" applyBorder="1" applyAlignment="1">
      <alignment horizontal="center" vertical="center" wrapText="1"/>
    </xf>
    <xf numFmtId="176" fontId="14" fillId="0" borderId="2" xfId="0" applyNumberFormat="1" applyFont="1" applyBorder="1" applyAlignment="1">
      <alignment horizontal="center" vertical="center" wrapText="1"/>
    </xf>
    <xf numFmtId="176" fontId="14" fillId="0" borderId="3" xfId="0" applyNumberFormat="1" applyFont="1" applyBorder="1" applyAlignment="1">
      <alignment horizontal="center" vertical="center" wrapText="1"/>
    </xf>
    <xf numFmtId="49" fontId="14" fillId="0" borderId="15" xfId="0" applyNumberFormat="1" applyFont="1" applyBorder="1" applyAlignment="1">
      <alignment horizontal="center" vertical="center" wrapText="1"/>
    </xf>
    <xf numFmtId="49" fontId="14" fillId="0" borderId="11"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6" xfId="0" applyNumberFormat="1" applyFont="1" applyBorder="1" applyAlignment="1">
      <alignment horizontal="center" vertical="center" wrapText="1"/>
    </xf>
    <xf numFmtId="49" fontId="14" fillId="0" borderId="7" xfId="0" applyNumberFormat="1" applyFont="1" applyBorder="1" applyAlignment="1">
      <alignment horizontal="center" vertical="center" textRotation="255"/>
    </xf>
    <xf numFmtId="49" fontId="14" fillId="0" borderId="12" xfId="0" applyNumberFormat="1" applyFont="1" applyBorder="1" applyAlignment="1">
      <alignment horizontal="center" vertical="center" textRotation="255"/>
    </xf>
    <xf numFmtId="49" fontId="38" fillId="0" borderId="4" xfId="0" applyNumberFormat="1" applyFont="1" applyBorder="1" applyAlignment="1">
      <alignment horizontal="center" vertical="center" wrapText="1"/>
    </xf>
    <xf numFmtId="49" fontId="38" fillId="0" borderId="6" xfId="0" applyNumberFormat="1" applyFont="1" applyBorder="1" applyAlignment="1">
      <alignment horizontal="center" vertical="center" wrapText="1"/>
    </xf>
    <xf numFmtId="49" fontId="38" fillId="0" borderId="9" xfId="0" applyNumberFormat="1" applyFont="1" applyBorder="1" applyAlignment="1">
      <alignment horizontal="center" vertical="center" wrapText="1"/>
    </xf>
    <xf numFmtId="49" fontId="38" fillId="0" borderId="11"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49" fontId="5" fillId="0" borderId="9" xfId="0" applyNumberFormat="1" applyFont="1" applyBorder="1" applyAlignment="1">
      <alignment horizontal="center" vertical="center" wrapText="1"/>
    </xf>
    <xf numFmtId="49" fontId="5" fillId="0" borderId="11" xfId="0" applyNumberFormat="1" applyFont="1" applyBorder="1" applyAlignment="1">
      <alignment horizontal="center" vertical="center" wrapText="1"/>
    </xf>
    <xf numFmtId="49" fontId="14" fillId="0" borderId="1" xfId="0" applyNumberFormat="1" applyFont="1" applyBorder="1" applyAlignment="1">
      <alignment horizontal="center" vertical="center" wrapText="1"/>
    </xf>
    <xf numFmtId="49" fontId="14" fillId="0" borderId="3" xfId="0" applyNumberFormat="1" applyFont="1" applyBorder="1" applyAlignment="1">
      <alignment horizontal="center" vertical="center" wrapText="1"/>
    </xf>
    <xf numFmtId="49" fontId="14" fillId="0" borderId="10" xfId="0" applyNumberFormat="1" applyFont="1" applyBorder="1" applyAlignment="1">
      <alignment horizontal="right" vertical="center" wrapText="1"/>
    </xf>
    <xf numFmtId="49" fontId="13" fillId="0" borderId="0" xfId="0" applyNumberFormat="1" applyFont="1" applyBorder="1" applyAlignment="1">
      <alignment horizontal="right" vertical="center" wrapText="1"/>
    </xf>
    <xf numFmtId="49" fontId="13" fillId="0" borderId="0" xfId="0" applyNumberFormat="1" applyFont="1" applyBorder="1" applyAlignment="1">
      <alignment horizontal="left" vertical="center" wrapText="1"/>
    </xf>
    <xf numFmtId="49" fontId="21" fillId="0" borderId="0" xfId="0" applyNumberFormat="1" applyFont="1" applyBorder="1" applyAlignment="1">
      <alignment horizontal="right" vertical="center" wrapText="1"/>
    </xf>
    <xf numFmtId="49" fontId="21" fillId="0" borderId="0" xfId="0" applyNumberFormat="1" applyFont="1" applyBorder="1" applyAlignment="1">
      <alignment horizontal="left" vertical="center" wrapText="1"/>
    </xf>
    <xf numFmtId="49" fontId="10" fillId="0" borderId="10" xfId="0" applyNumberFormat="1" applyFont="1" applyBorder="1" applyAlignment="1">
      <alignment horizontal="right" vertical="center" wrapText="1"/>
    </xf>
    <xf numFmtId="49" fontId="10" fillId="0" borderId="10" xfId="0" applyNumberFormat="1" applyFont="1" applyBorder="1" applyAlignment="1">
      <alignment horizontal="left" vertical="center" wrapText="1"/>
    </xf>
    <xf numFmtId="176" fontId="13" fillId="0" borderId="0" xfId="0" applyNumberFormat="1" applyFont="1" applyBorder="1" applyAlignment="1">
      <alignment horizontal="left" vertical="center" wrapText="1"/>
    </xf>
    <xf numFmtId="0" fontId="0" fillId="0" borderId="0" xfId="0" applyAlignment="1">
      <alignment horizontal="left" vertical="center" wrapText="1"/>
    </xf>
    <xf numFmtId="176" fontId="13" fillId="0" borderId="0" xfId="0" applyNumberFormat="1" applyFont="1" applyFill="1" applyBorder="1" applyAlignment="1">
      <alignment horizontal="right" vertical="center" wrapText="1"/>
    </xf>
    <xf numFmtId="176" fontId="21" fillId="0" borderId="0" xfId="0" applyNumberFormat="1" applyFont="1" applyFill="1" applyBorder="1" applyAlignment="1">
      <alignment horizontal="right" vertical="center" wrapText="1"/>
    </xf>
    <xf numFmtId="49" fontId="14" fillId="0" borderId="9" xfId="0" applyNumberFormat="1" applyFont="1" applyBorder="1" applyAlignment="1">
      <alignment horizontal="center" vertical="center" wrapText="1"/>
    </xf>
    <xf numFmtId="49" fontId="14" fillId="0" borderId="10" xfId="0" applyNumberFormat="1" applyFont="1" applyBorder="1" applyAlignment="1">
      <alignment horizontal="center" vertical="center" wrapText="1"/>
    </xf>
    <xf numFmtId="176" fontId="10" fillId="0" borderId="10" xfId="0" applyNumberFormat="1" applyFont="1" applyFill="1" applyBorder="1" applyAlignment="1">
      <alignment horizontal="right" vertical="center" wrapText="1"/>
    </xf>
    <xf numFmtId="49" fontId="14" fillId="0" borderId="7" xfId="0" applyNumberFormat="1"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176" fontId="21" fillId="0" borderId="0" xfId="0" applyNumberFormat="1" applyFont="1" applyBorder="1" applyAlignment="1">
      <alignment horizontal="left" vertical="center" wrapText="1"/>
    </xf>
    <xf numFmtId="176" fontId="10" fillId="0" borderId="10" xfId="0" applyNumberFormat="1" applyFont="1" applyBorder="1" applyAlignment="1">
      <alignment horizontal="left" vertical="center" wrapText="1"/>
    </xf>
    <xf numFmtId="176" fontId="14" fillId="0" borderId="10" xfId="0" applyNumberFormat="1" applyFont="1" applyBorder="1" applyAlignment="1">
      <alignment horizontal="right" vertical="center" wrapText="1"/>
    </xf>
    <xf numFmtId="177" fontId="14" fillId="0" borderId="12" xfId="0" applyNumberFormat="1" applyFont="1" applyBorder="1" applyAlignment="1">
      <alignment horizontal="center" vertical="center" wrapText="1"/>
    </xf>
    <xf numFmtId="0" fontId="43" fillId="0" borderId="8" xfId="3" applyNumberFormat="1" applyFont="1" applyFill="1" applyBorder="1" applyAlignment="1" applyProtection="1">
      <alignment horizontal="center" vertical="center" wrapText="1"/>
    </xf>
    <xf numFmtId="0" fontId="43" fillId="0" borderId="8" xfId="6" applyFont="1" applyFill="1" applyBorder="1" applyAlignment="1">
      <alignment horizontal="center" wrapText="1"/>
    </xf>
    <xf numFmtId="37" fontId="43" fillId="0" borderId="1" xfId="3" applyFont="1" applyFill="1" applyBorder="1" applyAlignment="1" applyProtection="1">
      <alignment horizontal="center" vertical="center" wrapText="1"/>
    </xf>
    <xf numFmtId="37" fontId="43" fillId="0" borderId="2" xfId="3" applyFont="1" applyFill="1" applyBorder="1" applyAlignment="1" applyProtection="1">
      <alignment horizontal="center" vertical="center" wrapText="1"/>
    </xf>
    <xf numFmtId="0" fontId="43" fillId="0" borderId="2" xfId="6" applyFont="1" applyBorder="1" applyAlignment="1">
      <alignment horizontal="center" vertical="center" wrapText="1"/>
    </xf>
    <xf numFmtId="0" fontId="43" fillId="0" borderId="3" xfId="6" applyFont="1" applyBorder="1" applyAlignment="1">
      <alignment horizontal="center" vertical="center" wrapText="1"/>
    </xf>
    <xf numFmtId="37" fontId="43" fillId="0" borderId="8" xfId="3" applyFont="1" applyFill="1" applyBorder="1" applyAlignment="1" applyProtection="1">
      <alignment horizontal="center" vertical="center"/>
    </xf>
    <xf numFmtId="37" fontId="42" fillId="0" borderId="8" xfId="3" applyFont="1" applyFill="1" applyBorder="1" applyAlignment="1" applyProtection="1">
      <alignment horizontal="center" vertical="center"/>
    </xf>
    <xf numFmtId="37" fontId="43" fillId="0" borderId="8" xfId="3" applyFont="1" applyFill="1" applyBorder="1" applyAlignment="1" applyProtection="1">
      <alignment horizontal="center" vertical="center" wrapText="1"/>
    </xf>
    <xf numFmtId="0" fontId="43" fillId="0" borderId="8" xfId="6" applyFont="1" applyFill="1" applyBorder="1" applyAlignment="1">
      <alignment vertical="center"/>
    </xf>
    <xf numFmtId="0" fontId="43" fillId="0" borderId="8" xfId="6" applyFont="1" applyFill="1" applyBorder="1" applyAlignment="1">
      <alignment vertical="center" wrapText="1"/>
    </xf>
    <xf numFmtId="37" fontId="42" fillId="0" borderId="8" xfId="3" applyFont="1" applyFill="1" applyBorder="1" applyAlignment="1" applyProtection="1">
      <alignment horizontal="center" vertical="center" wrapText="1"/>
    </xf>
    <xf numFmtId="0" fontId="42" fillId="0" borderId="8" xfId="6" applyFont="1" applyFill="1" applyBorder="1" applyAlignment="1">
      <alignment vertical="center" wrapText="1"/>
    </xf>
    <xf numFmtId="0" fontId="59" fillId="0" borderId="0" xfId="6" applyFont="1" applyFill="1" applyAlignment="1">
      <alignment horizontal="right" vertical="center"/>
    </xf>
    <xf numFmtId="0" fontId="59" fillId="0" borderId="0" xfId="6" applyFont="1" applyAlignment="1">
      <alignment vertical="center"/>
    </xf>
    <xf numFmtId="0" fontId="58" fillId="0" borderId="0" xfId="6" applyFont="1" applyFill="1" applyAlignment="1">
      <alignment horizontal="right" vertical="center"/>
    </xf>
    <xf numFmtId="0" fontId="58" fillId="0" borderId="0" xfId="6" applyFont="1" applyAlignment="1">
      <alignment vertical="center"/>
    </xf>
    <xf numFmtId="0" fontId="25" fillId="0" borderId="0" xfId="6" applyFont="1" applyFill="1" applyAlignment="1">
      <alignment horizontal="right" vertical="center"/>
    </xf>
    <xf numFmtId="0" fontId="25" fillId="0" borderId="0" xfId="6" applyFont="1" applyAlignment="1">
      <alignment vertical="center"/>
    </xf>
    <xf numFmtId="0" fontId="59" fillId="0" borderId="0" xfId="6" applyFont="1" applyFill="1" applyAlignment="1">
      <alignment horizontal="left" vertical="center"/>
    </xf>
    <xf numFmtId="0" fontId="59" fillId="0" borderId="0" xfId="6" applyFont="1" applyAlignment="1">
      <alignment horizontal="left" vertical="center"/>
    </xf>
    <xf numFmtId="0" fontId="58" fillId="0" borderId="0" xfId="6" applyFont="1" applyFill="1" applyAlignment="1">
      <alignment horizontal="left" vertical="center"/>
    </xf>
    <xf numFmtId="0" fontId="58" fillId="0" borderId="0" xfId="6" applyFont="1" applyAlignment="1">
      <alignment horizontal="left" vertical="center"/>
    </xf>
    <xf numFmtId="0" fontId="25" fillId="0" borderId="10" xfId="6" applyFont="1" applyFill="1" applyBorder="1" applyAlignment="1">
      <alignment horizontal="left" vertical="center"/>
    </xf>
    <xf numFmtId="0" fontId="25" fillId="0" borderId="10" xfId="6" applyFont="1" applyBorder="1" applyAlignment="1">
      <alignment horizontal="left" vertical="center"/>
    </xf>
    <xf numFmtId="37" fontId="43" fillId="0" borderId="3" xfId="3" applyFont="1" applyFill="1" applyBorder="1" applyAlignment="1" applyProtection="1">
      <alignment horizontal="center" vertical="center" wrapText="1"/>
    </xf>
    <xf numFmtId="0" fontId="57" fillId="0" borderId="0" xfId="6" applyFont="1" applyFill="1" applyAlignment="1">
      <alignment horizontal="right" vertical="center"/>
    </xf>
    <xf numFmtId="0" fontId="24" fillId="0" borderId="0" xfId="6" applyFont="1" applyAlignment="1">
      <alignment horizontal="right" vertical="center"/>
    </xf>
    <xf numFmtId="0" fontId="57" fillId="0" borderId="0" xfId="6" applyFont="1" applyFill="1" applyAlignment="1">
      <alignment horizontal="left" vertical="center"/>
    </xf>
    <xf numFmtId="0" fontId="24" fillId="0" borderId="0" xfId="6" applyAlignment="1">
      <alignment vertical="center"/>
    </xf>
    <xf numFmtId="0" fontId="57" fillId="0" borderId="0" xfId="10" applyFont="1" applyFill="1" applyAlignment="1">
      <alignment horizontal="right" vertical="center"/>
    </xf>
    <xf numFmtId="0" fontId="57" fillId="0" borderId="0" xfId="10" applyFont="1" applyFill="1" applyAlignment="1">
      <alignment horizontal="left" vertical="center"/>
    </xf>
    <xf numFmtId="0" fontId="56" fillId="0" borderId="10" xfId="10" applyFont="1" applyFill="1" applyBorder="1" applyAlignment="1">
      <alignment horizontal="right" vertical="center"/>
    </xf>
    <xf numFmtId="0" fontId="24" fillId="0" borderId="10" xfId="6" applyBorder="1" applyAlignment="1">
      <alignment horizontal="right" vertical="center"/>
    </xf>
    <xf numFmtId="0" fontId="56" fillId="0" borderId="10" xfId="6" applyFont="1" applyFill="1" applyBorder="1" applyAlignment="1">
      <alignment horizontal="left" vertical="center"/>
    </xf>
    <xf numFmtId="0" fontId="24" fillId="0" borderId="10" xfId="6" applyBorder="1" applyAlignment="1">
      <alignment vertical="center"/>
    </xf>
    <xf numFmtId="0" fontId="32" fillId="0" borderId="16" xfId="2" applyFont="1" applyBorder="1" applyAlignment="1">
      <alignment horizontal="left" vertical="top" wrapText="1"/>
    </xf>
    <xf numFmtId="0" fontId="34" fillId="0" borderId="12" xfId="2" applyFont="1" applyBorder="1" applyAlignment="1">
      <alignment horizontal="center" vertical="center" wrapText="1"/>
    </xf>
    <xf numFmtId="0" fontId="32" fillId="0" borderId="0" xfId="2" applyNumberFormat="1" applyFont="1" applyBorder="1" applyAlignment="1">
      <alignment horizontal="left" vertical="center" wrapText="1"/>
    </xf>
    <xf numFmtId="0" fontId="34" fillId="0" borderId="0" xfId="2" applyFont="1" applyBorder="1" applyAlignment="1">
      <alignment horizontal="left" vertical="center" wrapText="1"/>
    </xf>
    <xf numFmtId="0" fontId="32" fillId="0" borderId="1" xfId="2" applyFont="1" applyBorder="1" applyAlignment="1">
      <alignment horizontal="center" vertical="distributed" wrapText="1"/>
    </xf>
    <xf numFmtId="0" fontId="34" fillId="0" borderId="2" xfId="2" applyFont="1" applyBorder="1" applyAlignment="1">
      <alignment horizontal="center" vertical="distributed" wrapText="1"/>
    </xf>
    <xf numFmtId="0" fontId="34" fillId="0" borderId="3" xfId="2" applyFont="1" applyBorder="1" applyAlignment="1">
      <alignment horizontal="center" vertical="distributed" wrapText="1"/>
    </xf>
    <xf numFmtId="49" fontId="32" fillId="0" borderId="8" xfId="2" applyNumberFormat="1" applyFont="1" applyBorder="1" applyAlignment="1">
      <alignment horizontal="center" vertical="center" wrapText="1"/>
    </xf>
    <xf numFmtId="3" fontId="32" fillId="0" borderId="8" xfId="2" applyNumberFormat="1" applyFont="1" applyBorder="1" applyAlignment="1">
      <alignment horizontal="center" vertical="center" wrapText="1"/>
    </xf>
    <xf numFmtId="49" fontId="26" fillId="0" borderId="0" xfId="2" applyNumberFormat="1" applyFont="1" applyBorder="1" applyAlignment="1">
      <alignment horizontal="right" vertical="center" wrapText="1"/>
    </xf>
    <xf numFmtId="0" fontId="30" fillId="0" borderId="0" xfId="2" applyAlignment="1">
      <alignment vertical="center" wrapText="1"/>
    </xf>
    <xf numFmtId="0" fontId="35" fillId="0" borderId="0" xfId="2" applyFont="1" applyAlignment="1">
      <alignment vertical="center" wrapText="1"/>
    </xf>
    <xf numFmtId="0" fontId="34" fillId="0" borderId="10" xfId="2" applyFont="1" applyBorder="1" applyAlignment="1">
      <alignment vertical="center" wrapText="1"/>
    </xf>
    <xf numFmtId="49" fontId="32" fillId="0" borderId="1" xfId="2" applyNumberFormat="1" applyFont="1" applyBorder="1" applyAlignment="1">
      <alignment horizontal="center" vertical="center" wrapText="1"/>
    </xf>
    <xf numFmtId="0" fontId="34" fillId="0" borderId="2" xfId="2" applyFont="1" applyBorder="1" applyAlignment="1">
      <alignment horizontal="center" vertical="center" wrapText="1"/>
    </xf>
    <xf numFmtId="0" fontId="34" fillId="0" borderId="3" xfId="2" applyFont="1" applyBorder="1" applyAlignment="1">
      <alignment horizontal="center" vertical="center" wrapText="1"/>
    </xf>
    <xf numFmtId="0" fontId="34" fillId="0" borderId="10" xfId="2" applyFont="1" applyBorder="1" applyAlignment="1">
      <alignment horizontal="left" vertical="center" wrapText="1"/>
    </xf>
    <xf numFmtId="0" fontId="32" fillId="0" borderId="10" xfId="2" applyFont="1" applyBorder="1" applyAlignment="1">
      <alignment horizontal="right" vertical="center" wrapText="1"/>
    </xf>
    <xf numFmtId="0" fontId="34" fillId="0" borderId="10" xfId="2" applyFont="1" applyBorder="1" applyAlignment="1">
      <alignment horizontal="right" vertical="center" wrapText="1"/>
    </xf>
    <xf numFmtId="49" fontId="7" fillId="0" borderId="0" xfId="0" applyNumberFormat="1" applyFont="1" applyBorder="1" applyAlignment="1">
      <alignment horizontal="left" vertical="top" wrapText="1" indent="1"/>
    </xf>
    <xf numFmtId="0" fontId="8" fillId="0" borderId="0" xfId="0" applyFont="1" applyBorder="1" applyAlignment="1">
      <alignment horizontal="left" vertical="top" wrapText="1" indent="1"/>
    </xf>
    <xf numFmtId="49" fontId="60" fillId="0" borderId="5" xfId="0" applyNumberFormat="1" applyFont="1" applyBorder="1" applyAlignment="1">
      <alignment vertical="center" wrapText="1"/>
    </xf>
    <xf numFmtId="0" fontId="8" fillId="0" borderId="5" xfId="0" applyFont="1" applyBorder="1" applyAlignment="1">
      <alignment vertical="center" wrapText="1"/>
    </xf>
    <xf numFmtId="0" fontId="22" fillId="0" borderId="7" xfId="1" applyNumberFormat="1" applyFont="1" applyBorder="1" applyAlignment="1">
      <alignment horizontal="distributed" vertical="center" wrapText="1" justifyLastLine="1"/>
    </xf>
    <xf numFmtId="0" fontId="29" fillId="0" borderId="12" xfId="1" applyNumberFormat="1" applyFont="1" applyBorder="1" applyAlignment="1">
      <alignment horizontal="distributed" vertical="center" wrapText="1" justifyLastLine="1"/>
    </xf>
    <xf numFmtId="176" fontId="22" fillId="0" borderId="7" xfId="1" applyNumberFormat="1" applyBorder="1" applyAlignment="1">
      <alignment horizontal="distributed" vertical="center" wrapText="1" justifyLastLine="1"/>
    </xf>
    <xf numFmtId="0" fontId="22" fillId="0" borderId="12" xfId="1" applyBorder="1" applyAlignment="1">
      <alignment horizontal="distributed" vertical="center" wrapText="1" justifyLastLine="1"/>
    </xf>
    <xf numFmtId="0" fontId="22" fillId="0" borderId="7" xfId="1" applyBorder="1" applyAlignment="1">
      <alignment horizontal="distributed" vertical="center" wrapText="1" justifyLastLine="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7" xfId="0" applyFont="1" applyBorder="1" applyAlignment="1">
      <alignment horizontal="center" vertical="center" wrapText="1"/>
    </xf>
    <xf numFmtId="176" fontId="1" fillId="0" borderId="1" xfId="0" applyNumberFormat="1" applyFont="1" applyBorder="1" applyAlignment="1">
      <alignment horizontal="center" vertical="center" wrapText="1"/>
    </xf>
    <xf numFmtId="176" fontId="1" fillId="0" borderId="3"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176" fontId="13" fillId="0" borderId="0" xfId="0" applyNumberFormat="1" applyFont="1" applyBorder="1" applyAlignment="1">
      <alignment horizontal="right" vertical="center" wrapText="1"/>
    </xf>
    <xf numFmtId="176" fontId="21" fillId="0" borderId="0" xfId="0" applyNumberFormat="1" applyFont="1" applyBorder="1" applyAlignment="1">
      <alignment horizontal="right" vertical="center" wrapText="1"/>
    </xf>
    <xf numFmtId="176" fontId="10" fillId="0" borderId="10" xfId="0" applyNumberFormat="1" applyFont="1" applyBorder="1" applyAlignment="1">
      <alignment horizontal="right" vertical="center" wrapText="1"/>
    </xf>
    <xf numFmtId="0" fontId="1" fillId="0" borderId="8" xfId="0" applyFont="1" applyBorder="1" applyAlignment="1">
      <alignment horizontal="center" vertical="center" wrapText="1"/>
    </xf>
    <xf numFmtId="0" fontId="14" fillId="0" borderId="13" xfId="0" applyFont="1" applyBorder="1" applyAlignment="1">
      <alignment horizontal="left" vertical="top" wrapText="1" indent="1"/>
    </xf>
    <xf numFmtId="0" fontId="11" fillId="0" borderId="0" xfId="0" applyFont="1" applyBorder="1" applyAlignment="1">
      <alignment horizontal="left" vertical="top" wrapText="1" indent="1"/>
    </xf>
    <xf numFmtId="0" fontId="11" fillId="0" borderId="15" xfId="0" applyFont="1" applyBorder="1" applyAlignment="1">
      <alignment horizontal="left" vertical="top" wrapText="1" indent="1"/>
    </xf>
    <xf numFmtId="0" fontId="11" fillId="0" borderId="9" xfId="0" applyFont="1" applyBorder="1" applyAlignment="1">
      <alignment horizontal="left" vertical="top" wrapText="1" indent="1"/>
    </xf>
    <xf numFmtId="0" fontId="11" fillId="0" borderId="10" xfId="0" applyFont="1" applyBorder="1" applyAlignment="1">
      <alignment horizontal="left" vertical="top" wrapText="1" indent="1"/>
    </xf>
    <xf numFmtId="0" fontId="11" fillId="0" borderId="11" xfId="0" applyFont="1" applyBorder="1" applyAlignment="1">
      <alignment horizontal="left" vertical="top" wrapText="1" indent="1"/>
    </xf>
    <xf numFmtId="0" fontId="9" fillId="0" borderId="13" xfId="0" applyFont="1" applyBorder="1" applyAlignment="1">
      <alignment horizontal="left" vertical="top" wrapText="1" indent="1"/>
    </xf>
    <xf numFmtId="0" fontId="0" fillId="0" borderId="0" xfId="0" applyBorder="1" applyAlignment="1">
      <alignment horizontal="left" vertical="top" wrapText="1" indent="1"/>
    </xf>
    <xf numFmtId="0" fontId="0" fillId="0" borderId="15" xfId="0" applyBorder="1" applyAlignment="1">
      <alignment horizontal="left" vertical="top" wrapText="1" indent="1"/>
    </xf>
    <xf numFmtId="0" fontId="0" fillId="0" borderId="9" xfId="0" applyBorder="1" applyAlignment="1">
      <alignment horizontal="left" vertical="top" wrapText="1" indent="1"/>
    </xf>
    <xf numFmtId="0" fontId="0" fillId="0" borderId="10" xfId="0" applyBorder="1" applyAlignment="1">
      <alignment horizontal="left" vertical="top" wrapText="1" indent="1"/>
    </xf>
    <xf numFmtId="0" fontId="0" fillId="0" borderId="11" xfId="0" applyBorder="1" applyAlignment="1">
      <alignment horizontal="left" vertical="top" wrapText="1" indent="1"/>
    </xf>
    <xf numFmtId="176" fontId="1" fillId="0" borderId="14" xfId="0" applyNumberFormat="1" applyFont="1" applyBorder="1" applyAlignment="1">
      <alignment horizontal="center" vertical="center" wrapText="1"/>
    </xf>
    <xf numFmtId="176" fontId="1" fillId="0" borderId="12" xfId="0" applyNumberFormat="1" applyFont="1" applyBorder="1" applyAlignment="1">
      <alignment horizontal="center" vertical="center" wrapText="1"/>
    </xf>
    <xf numFmtId="0" fontId="8" fillId="0" borderId="4" xfId="0" applyNumberFormat="1" applyFont="1" applyBorder="1" applyAlignment="1">
      <alignment horizontal="left" vertical="top" wrapText="1"/>
    </xf>
    <xf numFmtId="176" fontId="7" fillId="0" borderId="5" xfId="0" applyNumberFormat="1" applyFont="1" applyBorder="1" applyAlignment="1">
      <alignment horizontal="left" vertical="top" wrapText="1"/>
    </xf>
    <xf numFmtId="0" fontId="7" fillId="0" borderId="6" xfId="0" applyNumberFormat="1" applyFont="1" applyBorder="1" applyAlignment="1">
      <alignment horizontal="left" vertical="top" wrapText="1"/>
    </xf>
    <xf numFmtId="0" fontId="8" fillId="0" borderId="13" xfId="0" applyNumberFormat="1" applyFont="1" applyBorder="1" applyAlignment="1">
      <alignment horizontal="left" vertical="top" wrapText="1"/>
    </xf>
    <xf numFmtId="176" fontId="7" fillId="0" borderId="0" xfId="0" applyNumberFormat="1" applyFont="1" applyBorder="1" applyAlignment="1">
      <alignment horizontal="left" vertical="top" wrapText="1"/>
    </xf>
    <xf numFmtId="0" fontId="7" fillId="0" borderId="15" xfId="0" applyNumberFormat="1" applyFont="1" applyBorder="1" applyAlignment="1">
      <alignment horizontal="left" vertical="top" wrapText="1"/>
    </xf>
    <xf numFmtId="0" fontId="8" fillId="0" borderId="9" xfId="0" applyNumberFormat="1" applyFont="1" applyBorder="1" applyAlignment="1">
      <alignment horizontal="left" vertical="top" wrapText="1"/>
    </xf>
    <xf numFmtId="176" fontId="7" fillId="0" borderId="10" xfId="0" applyNumberFormat="1" applyFont="1" applyBorder="1" applyAlignment="1">
      <alignment horizontal="left" vertical="top" wrapText="1"/>
    </xf>
    <xf numFmtId="0" fontId="7" fillId="0" borderId="11" xfId="0" applyNumberFormat="1" applyFont="1" applyBorder="1" applyAlignment="1">
      <alignment horizontal="left" vertical="top" wrapText="1"/>
    </xf>
    <xf numFmtId="49" fontId="32" fillId="0" borderId="8" xfId="2" applyNumberFormat="1" applyFont="1" applyBorder="1" applyAlignment="1">
      <alignment horizontal="center" vertical="center"/>
    </xf>
    <xf numFmtId="49" fontId="32" fillId="0" borderId="1" xfId="2" applyNumberFormat="1" applyFont="1" applyBorder="1" applyAlignment="1">
      <alignment horizontal="center" vertical="center"/>
    </xf>
    <xf numFmtId="49" fontId="32" fillId="0" borderId="3" xfId="2" applyNumberFormat="1" applyFont="1" applyBorder="1" applyAlignment="1">
      <alignment horizontal="center" vertical="center"/>
    </xf>
    <xf numFmtId="49" fontId="32" fillId="0" borderId="7" xfId="2" applyNumberFormat="1" applyFont="1" applyBorder="1" applyAlignment="1">
      <alignment horizontal="center" vertical="center"/>
    </xf>
    <xf numFmtId="49" fontId="32" fillId="0" borderId="12" xfId="2" applyNumberFormat="1" applyFont="1" applyBorder="1" applyAlignment="1">
      <alignment horizontal="center" vertical="center"/>
    </xf>
    <xf numFmtId="49" fontId="49" fillId="0" borderId="8" xfId="2" applyNumberFormat="1" applyFont="1" applyBorder="1" applyAlignment="1">
      <alignment horizontal="left" vertical="top" wrapText="1"/>
    </xf>
    <xf numFmtId="49" fontId="34" fillId="0" borderId="8" xfId="2" applyNumberFormat="1" applyFont="1" applyBorder="1" applyAlignment="1">
      <alignment horizontal="right" vertical="top"/>
    </xf>
    <xf numFmtId="49" fontId="34" fillId="0" borderId="7" xfId="2" applyNumberFormat="1" applyFont="1" applyBorder="1" applyAlignment="1">
      <alignment horizontal="right" vertical="top"/>
    </xf>
    <xf numFmtId="49" fontId="34" fillId="0" borderId="12" xfId="2" applyNumberFormat="1" applyFont="1" applyBorder="1" applyAlignment="1">
      <alignment horizontal="right" vertical="top"/>
    </xf>
  </cellXfs>
  <cellStyles count="11">
    <cellStyle name="一般" xfId="0" builtinId="0"/>
    <cellStyle name="一般 2" xfId="1"/>
    <cellStyle name="一般 2 2" xfId="6"/>
    <cellStyle name="一般 3" xfId="2"/>
    <cellStyle name="一般 4" xfId="4"/>
    <cellStyle name="一般_(審計部增加)101重大計畫執行績效報告表-修正" xfId="8"/>
    <cellStyle name="一般_933" xfId="10"/>
    <cellStyle name="一般_T283" xfId="7"/>
    <cellStyle name="一般_T483-1" xfId="3"/>
    <cellStyle name="千分位 2" xfId="5"/>
    <cellStyle name="百分比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tabSelected="1" showWhiteSpace="0" zoomScaleNormal="100" workbookViewId="0">
      <selection activeCell="H11" sqref="H11"/>
    </sheetView>
  </sheetViews>
  <sheetFormatPr defaultRowHeight="38.1" customHeight="1"/>
  <cols>
    <col min="1" max="2" width="2.875" style="29" customWidth="1"/>
    <col min="3" max="3" width="3" style="29" customWidth="1"/>
    <col min="4" max="4" width="2.875" style="29" customWidth="1"/>
    <col min="5" max="5" width="23.5" style="28" customWidth="1"/>
    <col min="6" max="8" width="17.25" style="21" customWidth="1"/>
    <col min="9" max="9" width="16.75" style="21" customWidth="1"/>
    <col min="10" max="10" width="14.125" style="21" customWidth="1"/>
    <col min="11" max="11" width="14.5" style="21" customWidth="1"/>
    <col min="12" max="12" width="15.75" style="21" customWidth="1"/>
    <col min="13" max="13" width="14.125" style="20" customWidth="1"/>
    <col min="14" max="14" width="11.625" style="20" bestFit="1" customWidth="1"/>
    <col min="15" max="256" width="9" style="19"/>
    <col min="257" max="258" width="2.875" style="19" customWidth="1"/>
    <col min="259" max="259" width="3" style="19" customWidth="1"/>
    <col min="260" max="260" width="2.875" style="19" customWidth="1"/>
    <col min="261" max="261" width="23.5" style="19" customWidth="1"/>
    <col min="262" max="264" width="17.25" style="19" customWidth="1"/>
    <col min="265" max="265" width="16.75" style="19" customWidth="1"/>
    <col min="266" max="266" width="14.125" style="19" customWidth="1"/>
    <col min="267" max="267" width="14.5" style="19" customWidth="1"/>
    <col min="268" max="268" width="15.75" style="19" customWidth="1"/>
    <col min="269" max="269" width="14.125" style="19" customWidth="1"/>
    <col min="270" max="270" width="11.625" style="19" bestFit="1" customWidth="1"/>
    <col min="271" max="512" width="9" style="19"/>
    <col min="513" max="514" width="2.875" style="19" customWidth="1"/>
    <col min="515" max="515" width="3" style="19" customWidth="1"/>
    <col min="516" max="516" width="2.875" style="19" customWidth="1"/>
    <col min="517" max="517" width="23.5" style="19" customWidth="1"/>
    <col min="518" max="520" width="17.25" style="19" customWidth="1"/>
    <col min="521" max="521" width="16.75" style="19" customWidth="1"/>
    <col min="522" max="522" width="14.125" style="19" customWidth="1"/>
    <col min="523" max="523" width="14.5" style="19" customWidth="1"/>
    <col min="524" max="524" width="15.75" style="19" customWidth="1"/>
    <col min="525" max="525" width="14.125" style="19" customWidth="1"/>
    <col min="526" max="526" width="11.625" style="19" bestFit="1" customWidth="1"/>
    <col min="527" max="768" width="9" style="19"/>
    <col min="769" max="770" width="2.875" style="19" customWidth="1"/>
    <col min="771" max="771" width="3" style="19" customWidth="1"/>
    <col min="772" max="772" width="2.875" style="19" customWidth="1"/>
    <col min="773" max="773" width="23.5" style="19" customWidth="1"/>
    <col min="774" max="776" width="17.25" style="19" customWidth="1"/>
    <col min="777" max="777" width="16.75" style="19" customWidth="1"/>
    <col min="778" max="778" width="14.125" style="19" customWidth="1"/>
    <col min="779" max="779" width="14.5" style="19" customWidth="1"/>
    <col min="780" max="780" width="15.75" style="19" customWidth="1"/>
    <col min="781" max="781" width="14.125" style="19" customWidth="1"/>
    <col min="782" max="782" width="11.625" style="19" bestFit="1" customWidth="1"/>
    <col min="783" max="1024" width="9" style="19"/>
    <col min="1025" max="1026" width="2.875" style="19" customWidth="1"/>
    <col min="1027" max="1027" width="3" style="19" customWidth="1"/>
    <col min="1028" max="1028" width="2.875" style="19" customWidth="1"/>
    <col min="1029" max="1029" width="23.5" style="19" customWidth="1"/>
    <col min="1030" max="1032" width="17.25" style="19" customWidth="1"/>
    <col min="1033" max="1033" width="16.75" style="19" customWidth="1"/>
    <col min="1034" max="1034" width="14.125" style="19" customWidth="1"/>
    <col min="1035" max="1035" width="14.5" style="19" customWidth="1"/>
    <col min="1036" max="1036" width="15.75" style="19" customWidth="1"/>
    <col min="1037" max="1037" width="14.125" style="19" customWidth="1"/>
    <col min="1038" max="1038" width="11.625" style="19" bestFit="1" customWidth="1"/>
    <col min="1039" max="1280" width="9" style="19"/>
    <col min="1281" max="1282" width="2.875" style="19" customWidth="1"/>
    <col min="1283" max="1283" width="3" style="19" customWidth="1"/>
    <col min="1284" max="1284" width="2.875" style="19" customWidth="1"/>
    <col min="1285" max="1285" width="23.5" style="19" customWidth="1"/>
    <col min="1286" max="1288" width="17.25" style="19" customWidth="1"/>
    <col min="1289" max="1289" width="16.75" style="19" customWidth="1"/>
    <col min="1290" max="1290" width="14.125" style="19" customWidth="1"/>
    <col min="1291" max="1291" width="14.5" style="19" customWidth="1"/>
    <col min="1292" max="1292" width="15.75" style="19" customWidth="1"/>
    <col min="1293" max="1293" width="14.125" style="19" customWidth="1"/>
    <col min="1294" max="1294" width="11.625" style="19" bestFit="1" customWidth="1"/>
    <col min="1295" max="1536" width="9" style="19"/>
    <col min="1537" max="1538" width="2.875" style="19" customWidth="1"/>
    <col min="1539" max="1539" width="3" style="19" customWidth="1"/>
    <col min="1540" max="1540" width="2.875" style="19" customWidth="1"/>
    <col min="1541" max="1541" width="23.5" style="19" customWidth="1"/>
    <col min="1542" max="1544" width="17.25" style="19" customWidth="1"/>
    <col min="1545" max="1545" width="16.75" style="19" customWidth="1"/>
    <col min="1546" max="1546" width="14.125" style="19" customWidth="1"/>
    <col min="1547" max="1547" width="14.5" style="19" customWidth="1"/>
    <col min="1548" max="1548" width="15.75" style="19" customWidth="1"/>
    <col min="1549" max="1549" width="14.125" style="19" customWidth="1"/>
    <col min="1550" max="1550" width="11.625" style="19" bestFit="1" customWidth="1"/>
    <col min="1551" max="1792" width="9" style="19"/>
    <col min="1793" max="1794" width="2.875" style="19" customWidth="1"/>
    <col min="1795" max="1795" width="3" style="19" customWidth="1"/>
    <col min="1796" max="1796" width="2.875" style="19" customWidth="1"/>
    <col min="1797" max="1797" width="23.5" style="19" customWidth="1"/>
    <col min="1798" max="1800" width="17.25" style="19" customWidth="1"/>
    <col min="1801" max="1801" width="16.75" style="19" customWidth="1"/>
    <col min="1802" max="1802" width="14.125" style="19" customWidth="1"/>
    <col min="1803" max="1803" width="14.5" style="19" customWidth="1"/>
    <col min="1804" max="1804" width="15.75" style="19" customWidth="1"/>
    <col min="1805" max="1805" width="14.125" style="19" customWidth="1"/>
    <col min="1806" max="1806" width="11.625" style="19" bestFit="1" customWidth="1"/>
    <col min="1807" max="2048" width="9" style="19"/>
    <col min="2049" max="2050" width="2.875" style="19" customWidth="1"/>
    <col min="2051" max="2051" width="3" style="19" customWidth="1"/>
    <col min="2052" max="2052" width="2.875" style="19" customWidth="1"/>
    <col min="2053" max="2053" width="23.5" style="19" customWidth="1"/>
    <col min="2054" max="2056" width="17.25" style="19" customWidth="1"/>
    <col min="2057" max="2057" width="16.75" style="19" customWidth="1"/>
    <col min="2058" max="2058" width="14.125" style="19" customWidth="1"/>
    <col min="2059" max="2059" width="14.5" style="19" customWidth="1"/>
    <col min="2060" max="2060" width="15.75" style="19" customWidth="1"/>
    <col min="2061" max="2061" width="14.125" style="19" customWidth="1"/>
    <col min="2062" max="2062" width="11.625" style="19" bestFit="1" customWidth="1"/>
    <col min="2063" max="2304" width="9" style="19"/>
    <col min="2305" max="2306" width="2.875" style="19" customWidth="1"/>
    <col min="2307" max="2307" width="3" style="19" customWidth="1"/>
    <col min="2308" max="2308" width="2.875" style="19" customWidth="1"/>
    <col min="2309" max="2309" width="23.5" style="19" customWidth="1"/>
    <col min="2310" max="2312" width="17.25" style="19" customWidth="1"/>
    <col min="2313" max="2313" width="16.75" style="19" customWidth="1"/>
    <col min="2314" max="2314" width="14.125" style="19" customWidth="1"/>
    <col min="2315" max="2315" width="14.5" style="19" customWidth="1"/>
    <col min="2316" max="2316" width="15.75" style="19" customWidth="1"/>
    <col min="2317" max="2317" width="14.125" style="19" customWidth="1"/>
    <col min="2318" max="2318" width="11.625" style="19" bestFit="1" customWidth="1"/>
    <col min="2319" max="2560" width="9" style="19"/>
    <col min="2561" max="2562" width="2.875" style="19" customWidth="1"/>
    <col min="2563" max="2563" width="3" style="19" customWidth="1"/>
    <col min="2564" max="2564" width="2.875" style="19" customWidth="1"/>
    <col min="2565" max="2565" width="23.5" style="19" customWidth="1"/>
    <col min="2566" max="2568" width="17.25" style="19" customWidth="1"/>
    <col min="2569" max="2569" width="16.75" style="19" customWidth="1"/>
    <col min="2570" max="2570" width="14.125" style="19" customWidth="1"/>
    <col min="2571" max="2571" width="14.5" style="19" customWidth="1"/>
    <col min="2572" max="2572" width="15.75" style="19" customWidth="1"/>
    <col min="2573" max="2573" width="14.125" style="19" customWidth="1"/>
    <col min="2574" max="2574" width="11.625" style="19" bestFit="1" customWidth="1"/>
    <col min="2575" max="2816" width="9" style="19"/>
    <col min="2817" max="2818" width="2.875" style="19" customWidth="1"/>
    <col min="2819" max="2819" width="3" style="19" customWidth="1"/>
    <col min="2820" max="2820" width="2.875" style="19" customWidth="1"/>
    <col min="2821" max="2821" width="23.5" style="19" customWidth="1"/>
    <col min="2822" max="2824" width="17.25" style="19" customWidth="1"/>
    <col min="2825" max="2825" width="16.75" style="19" customWidth="1"/>
    <col min="2826" max="2826" width="14.125" style="19" customWidth="1"/>
    <col min="2827" max="2827" width="14.5" style="19" customWidth="1"/>
    <col min="2828" max="2828" width="15.75" style="19" customWidth="1"/>
    <col min="2829" max="2829" width="14.125" style="19" customWidth="1"/>
    <col min="2830" max="2830" width="11.625" style="19" bestFit="1" customWidth="1"/>
    <col min="2831" max="3072" width="9" style="19"/>
    <col min="3073" max="3074" width="2.875" style="19" customWidth="1"/>
    <col min="3075" max="3075" width="3" style="19" customWidth="1"/>
    <col min="3076" max="3076" width="2.875" style="19" customWidth="1"/>
    <col min="3077" max="3077" width="23.5" style="19" customWidth="1"/>
    <col min="3078" max="3080" width="17.25" style="19" customWidth="1"/>
    <col min="3081" max="3081" width="16.75" style="19" customWidth="1"/>
    <col min="3082" max="3082" width="14.125" style="19" customWidth="1"/>
    <col min="3083" max="3083" width="14.5" style="19" customWidth="1"/>
    <col min="3084" max="3084" width="15.75" style="19" customWidth="1"/>
    <col min="3085" max="3085" width="14.125" style="19" customWidth="1"/>
    <col min="3086" max="3086" width="11.625" style="19" bestFit="1" customWidth="1"/>
    <col min="3087" max="3328" width="9" style="19"/>
    <col min="3329" max="3330" width="2.875" style="19" customWidth="1"/>
    <col min="3331" max="3331" width="3" style="19" customWidth="1"/>
    <col min="3332" max="3332" width="2.875" style="19" customWidth="1"/>
    <col min="3333" max="3333" width="23.5" style="19" customWidth="1"/>
    <col min="3334" max="3336" width="17.25" style="19" customWidth="1"/>
    <col min="3337" max="3337" width="16.75" style="19" customWidth="1"/>
    <col min="3338" max="3338" width="14.125" style="19" customWidth="1"/>
    <col min="3339" max="3339" width="14.5" style="19" customWidth="1"/>
    <col min="3340" max="3340" width="15.75" style="19" customWidth="1"/>
    <col min="3341" max="3341" width="14.125" style="19" customWidth="1"/>
    <col min="3342" max="3342" width="11.625" style="19" bestFit="1" customWidth="1"/>
    <col min="3343" max="3584" width="9" style="19"/>
    <col min="3585" max="3586" width="2.875" style="19" customWidth="1"/>
    <col min="3587" max="3587" width="3" style="19" customWidth="1"/>
    <col min="3588" max="3588" width="2.875" style="19" customWidth="1"/>
    <col min="3589" max="3589" width="23.5" style="19" customWidth="1"/>
    <col min="3590" max="3592" width="17.25" style="19" customWidth="1"/>
    <col min="3593" max="3593" width="16.75" style="19" customWidth="1"/>
    <col min="3594" max="3594" width="14.125" style="19" customWidth="1"/>
    <col min="3595" max="3595" width="14.5" style="19" customWidth="1"/>
    <col min="3596" max="3596" width="15.75" style="19" customWidth="1"/>
    <col min="3597" max="3597" width="14.125" style="19" customWidth="1"/>
    <col min="3598" max="3598" width="11.625" style="19" bestFit="1" customWidth="1"/>
    <col min="3599" max="3840" width="9" style="19"/>
    <col min="3841" max="3842" width="2.875" style="19" customWidth="1"/>
    <col min="3843" max="3843" width="3" style="19" customWidth="1"/>
    <col min="3844" max="3844" width="2.875" style="19" customWidth="1"/>
    <col min="3845" max="3845" width="23.5" style="19" customWidth="1"/>
    <col min="3846" max="3848" width="17.25" style="19" customWidth="1"/>
    <col min="3849" max="3849" width="16.75" style="19" customWidth="1"/>
    <col min="3850" max="3850" width="14.125" style="19" customWidth="1"/>
    <col min="3851" max="3851" width="14.5" style="19" customWidth="1"/>
    <col min="3852" max="3852" width="15.75" style="19" customWidth="1"/>
    <col min="3853" max="3853" width="14.125" style="19" customWidth="1"/>
    <col min="3854" max="3854" width="11.625" style="19" bestFit="1" customWidth="1"/>
    <col min="3855" max="4096" width="9" style="19"/>
    <col min="4097" max="4098" width="2.875" style="19" customWidth="1"/>
    <col min="4099" max="4099" width="3" style="19" customWidth="1"/>
    <col min="4100" max="4100" width="2.875" style="19" customWidth="1"/>
    <col min="4101" max="4101" width="23.5" style="19" customWidth="1"/>
    <col min="4102" max="4104" width="17.25" style="19" customWidth="1"/>
    <col min="4105" max="4105" width="16.75" style="19" customWidth="1"/>
    <col min="4106" max="4106" width="14.125" style="19" customWidth="1"/>
    <col min="4107" max="4107" width="14.5" style="19" customWidth="1"/>
    <col min="4108" max="4108" width="15.75" style="19" customWidth="1"/>
    <col min="4109" max="4109" width="14.125" style="19" customWidth="1"/>
    <col min="4110" max="4110" width="11.625" style="19" bestFit="1" customWidth="1"/>
    <col min="4111" max="4352" width="9" style="19"/>
    <col min="4353" max="4354" width="2.875" style="19" customWidth="1"/>
    <col min="4355" max="4355" width="3" style="19" customWidth="1"/>
    <col min="4356" max="4356" width="2.875" style="19" customWidth="1"/>
    <col min="4357" max="4357" width="23.5" style="19" customWidth="1"/>
    <col min="4358" max="4360" width="17.25" style="19" customWidth="1"/>
    <col min="4361" max="4361" width="16.75" style="19" customWidth="1"/>
    <col min="4362" max="4362" width="14.125" style="19" customWidth="1"/>
    <col min="4363" max="4363" width="14.5" style="19" customWidth="1"/>
    <col min="4364" max="4364" width="15.75" style="19" customWidth="1"/>
    <col min="4365" max="4365" width="14.125" style="19" customWidth="1"/>
    <col min="4366" max="4366" width="11.625" style="19" bestFit="1" customWidth="1"/>
    <col min="4367" max="4608" width="9" style="19"/>
    <col min="4609" max="4610" width="2.875" style="19" customWidth="1"/>
    <col min="4611" max="4611" width="3" style="19" customWidth="1"/>
    <col min="4612" max="4612" width="2.875" style="19" customWidth="1"/>
    <col min="4613" max="4613" width="23.5" style="19" customWidth="1"/>
    <col min="4614" max="4616" width="17.25" style="19" customWidth="1"/>
    <col min="4617" max="4617" width="16.75" style="19" customWidth="1"/>
    <col min="4618" max="4618" width="14.125" style="19" customWidth="1"/>
    <col min="4619" max="4619" width="14.5" style="19" customWidth="1"/>
    <col min="4620" max="4620" width="15.75" style="19" customWidth="1"/>
    <col min="4621" max="4621" width="14.125" style="19" customWidth="1"/>
    <col min="4622" max="4622" width="11.625" style="19" bestFit="1" customWidth="1"/>
    <col min="4623" max="4864" width="9" style="19"/>
    <col min="4865" max="4866" width="2.875" style="19" customWidth="1"/>
    <col min="4867" max="4867" width="3" style="19" customWidth="1"/>
    <col min="4868" max="4868" width="2.875" style="19" customWidth="1"/>
    <col min="4869" max="4869" width="23.5" style="19" customWidth="1"/>
    <col min="4870" max="4872" width="17.25" style="19" customWidth="1"/>
    <col min="4873" max="4873" width="16.75" style="19" customWidth="1"/>
    <col min="4874" max="4874" width="14.125" style="19" customWidth="1"/>
    <col min="4875" max="4875" width="14.5" style="19" customWidth="1"/>
    <col min="4876" max="4876" width="15.75" style="19" customWidth="1"/>
    <col min="4877" max="4877" width="14.125" style="19" customWidth="1"/>
    <col min="4878" max="4878" width="11.625" style="19" bestFit="1" customWidth="1"/>
    <col min="4879" max="5120" width="9" style="19"/>
    <col min="5121" max="5122" width="2.875" style="19" customWidth="1"/>
    <col min="5123" max="5123" width="3" style="19" customWidth="1"/>
    <col min="5124" max="5124" width="2.875" style="19" customWidth="1"/>
    <col min="5125" max="5125" width="23.5" style="19" customWidth="1"/>
    <col min="5126" max="5128" width="17.25" style="19" customWidth="1"/>
    <col min="5129" max="5129" width="16.75" style="19" customWidth="1"/>
    <col min="5130" max="5130" width="14.125" style="19" customWidth="1"/>
    <col min="5131" max="5131" width="14.5" style="19" customWidth="1"/>
    <col min="5132" max="5132" width="15.75" style="19" customWidth="1"/>
    <col min="5133" max="5133" width="14.125" style="19" customWidth="1"/>
    <col min="5134" max="5134" width="11.625" style="19" bestFit="1" customWidth="1"/>
    <col min="5135" max="5376" width="9" style="19"/>
    <col min="5377" max="5378" width="2.875" style="19" customWidth="1"/>
    <col min="5379" max="5379" width="3" style="19" customWidth="1"/>
    <col min="5380" max="5380" width="2.875" style="19" customWidth="1"/>
    <col min="5381" max="5381" width="23.5" style="19" customWidth="1"/>
    <col min="5382" max="5384" width="17.25" style="19" customWidth="1"/>
    <col min="5385" max="5385" width="16.75" style="19" customWidth="1"/>
    <col min="5386" max="5386" width="14.125" style="19" customWidth="1"/>
    <col min="5387" max="5387" width="14.5" style="19" customWidth="1"/>
    <col min="5388" max="5388" width="15.75" style="19" customWidth="1"/>
    <col min="5389" max="5389" width="14.125" style="19" customWidth="1"/>
    <col min="5390" max="5390" width="11.625" style="19" bestFit="1" customWidth="1"/>
    <col min="5391" max="5632" width="9" style="19"/>
    <col min="5633" max="5634" width="2.875" style="19" customWidth="1"/>
    <col min="5635" max="5635" width="3" style="19" customWidth="1"/>
    <col min="5636" max="5636" width="2.875" style="19" customWidth="1"/>
    <col min="5637" max="5637" width="23.5" style="19" customWidth="1"/>
    <col min="5638" max="5640" width="17.25" style="19" customWidth="1"/>
    <col min="5641" max="5641" width="16.75" style="19" customWidth="1"/>
    <col min="5642" max="5642" width="14.125" style="19" customWidth="1"/>
    <col min="5643" max="5643" width="14.5" style="19" customWidth="1"/>
    <col min="5644" max="5644" width="15.75" style="19" customWidth="1"/>
    <col min="5645" max="5645" width="14.125" style="19" customWidth="1"/>
    <col min="5646" max="5646" width="11.625" style="19" bestFit="1" customWidth="1"/>
    <col min="5647" max="5888" width="9" style="19"/>
    <col min="5889" max="5890" width="2.875" style="19" customWidth="1"/>
    <col min="5891" max="5891" width="3" style="19" customWidth="1"/>
    <col min="5892" max="5892" width="2.875" style="19" customWidth="1"/>
    <col min="5893" max="5893" width="23.5" style="19" customWidth="1"/>
    <col min="5894" max="5896" width="17.25" style="19" customWidth="1"/>
    <col min="5897" max="5897" width="16.75" style="19" customWidth="1"/>
    <col min="5898" max="5898" width="14.125" style="19" customWidth="1"/>
    <col min="5899" max="5899" width="14.5" style="19" customWidth="1"/>
    <col min="5900" max="5900" width="15.75" style="19" customWidth="1"/>
    <col min="5901" max="5901" width="14.125" style="19" customWidth="1"/>
    <col min="5902" max="5902" width="11.625" style="19" bestFit="1" customWidth="1"/>
    <col min="5903" max="6144" width="9" style="19"/>
    <col min="6145" max="6146" width="2.875" style="19" customWidth="1"/>
    <col min="6147" max="6147" width="3" style="19" customWidth="1"/>
    <col min="6148" max="6148" width="2.875" style="19" customWidth="1"/>
    <col min="6149" max="6149" width="23.5" style="19" customWidth="1"/>
    <col min="6150" max="6152" width="17.25" style="19" customWidth="1"/>
    <col min="6153" max="6153" width="16.75" style="19" customWidth="1"/>
    <col min="6154" max="6154" width="14.125" style="19" customWidth="1"/>
    <col min="6155" max="6155" width="14.5" style="19" customWidth="1"/>
    <col min="6156" max="6156" width="15.75" style="19" customWidth="1"/>
    <col min="6157" max="6157" width="14.125" style="19" customWidth="1"/>
    <col min="6158" max="6158" width="11.625" style="19" bestFit="1" customWidth="1"/>
    <col min="6159" max="6400" width="9" style="19"/>
    <col min="6401" max="6402" width="2.875" style="19" customWidth="1"/>
    <col min="6403" max="6403" width="3" style="19" customWidth="1"/>
    <col min="6404" max="6404" width="2.875" style="19" customWidth="1"/>
    <col min="6405" max="6405" width="23.5" style="19" customWidth="1"/>
    <col min="6406" max="6408" width="17.25" style="19" customWidth="1"/>
    <col min="6409" max="6409" width="16.75" style="19" customWidth="1"/>
    <col min="6410" max="6410" width="14.125" style="19" customWidth="1"/>
    <col min="6411" max="6411" width="14.5" style="19" customWidth="1"/>
    <col min="6412" max="6412" width="15.75" style="19" customWidth="1"/>
    <col min="6413" max="6413" width="14.125" style="19" customWidth="1"/>
    <col min="6414" max="6414" width="11.625" style="19" bestFit="1" customWidth="1"/>
    <col min="6415" max="6656" width="9" style="19"/>
    <col min="6657" max="6658" width="2.875" style="19" customWidth="1"/>
    <col min="6659" max="6659" width="3" style="19" customWidth="1"/>
    <col min="6660" max="6660" width="2.875" style="19" customWidth="1"/>
    <col min="6661" max="6661" width="23.5" style="19" customWidth="1"/>
    <col min="6662" max="6664" width="17.25" style="19" customWidth="1"/>
    <col min="6665" max="6665" width="16.75" style="19" customWidth="1"/>
    <col min="6666" max="6666" width="14.125" style="19" customWidth="1"/>
    <col min="6667" max="6667" width="14.5" style="19" customWidth="1"/>
    <col min="6668" max="6668" width="15.75" style="19" customWidth="1"/>
    <col min="6669" max="6669" width="14.125" style="19" customWidth="1"/>
    <col min="6670" max="6670" width="11.625" style="19" bestFit="1" customWidth="1"/>
    <col min="6671" max="6912" width="9" style="19"/>
    <col min="6913" max="6914" width="2.875" style="19" customWidth="1"/>
    <col min="6915" max="6915" width="3" style="19" customWidth="1"/>
    <col min="6916" max="6916" width="2.875" style="19" customWidth="1"/>
    <col min="6917" max="6917" width="23.5" style="19" customWidth="1"/>
    <col min="6918" max="6920" width="17.25" style="19" customWidth="1"/>
    <col min="6921" max="6921" width="16.75" style="19" customWidth="1"/>
    <col min="6922" max="6922" width="14.125" style="19" customWidth="1"/>
    <col min="6923" max="6923" width="14.5" style="19" customWidth="1"/>
    <col min="6924" max="6924" width="15.75" style="19" customWidth="1"/>
    <col min="6925" max="6925" width="14.125" style="19" customWidth="1"/>
    <col min="6926" max="6926" width="11.625" style="19" bestFit="1" customWidth="1"/>
    <col min="6927" max="7168" width="9" style="19"/>
    <col min="7169" max="7170" width="2.875" style="19" customWidth="1"/>
    <col min="7171" max="7171" width="3" style="19" customWidth="1"/>
    <col min="7172" max="7172" width="2.875" style="19" customWidth="1"/>
    <col min="7173" max="7173" width="23.5" style="19" customWidth="1"/>
    <col min="7174" max="7176" width="17.25" style="19" customWidth="1"/>
    <col min="7177" max="7177" width="16.75" style="19" customWidth="1"/>
    <col min="7178" max="7178" width="14.125" style="19" customWidth="1"/>
    <col min="7179" max="7179" width="14.5" style="19" customWidth="1"/>
    <col min="7180" max="7180" width="15.75" style="19" customWidth="1"/>
    <col min="7181" max="7181" width="14.125" style="19" customWidth="1"/>
    <col min="7182" max="7182" width="11.625" style="19" bestFit="1" customWidth="1"/>
    <col min="7183" max="7424" width="9" style="19"/>
    <col min="7425" max="7426" width="2.875" style="19" customWidth="1"/>
    <col min="7427" max="7427" width="3" style="19" customWidth="1"/>
    <col min="7428" max="7428" width="2.875" style="19" customWidth="1"/>
    <col min="7429" max="7429" width="23.5" style="19" customWidth="1"/>
    <col min="7430" max="7432" width="17.25" style="19" customWidth="1"/>
    <col min="7433" max="7433" width="16.75" style="19" customWidth="1"/>
    <col min="7434" max="7434" width="14.125" style="19" customWidth="1"/>
    <col min="7435" max="7435" width="14.5" style="19" customWidth="1"/>
    <col min="7436" max="7436" width="15.75" style="19" customWidth="1"/>
    <col min="7437" max="7437" width="14.125" style="19" customWidth="1"/>
    <col min="7438" max="7438" width="11.625" style="19" bestFit="1" customWidth="1"/>
    <col min="7439" max="7680" width="9" style="19"/>
    <col min="7681" max="7682" width="2.875" style="19" customWidth="1"/>
    <col min="7683" max="7683" width="3" style="19" customWidth="1"/>
    <col min="7684" max="7684" width="2.875" style="19" customWidth="1"/>
    <col min="7685" max="7685" width="23.5" style="19" customWidth="1"/>
    <col min="7686" max="7688" width="17.25" style="19" customWidth="1"/>
    <col min="7689" max="7689" width="16.75" style="19" customWidth="1"/>
    <col min="7690" max="7690" width="14.125" style="19" customWidth="1"/>
    <col min="7691" max="7691" width="14.5" style="19" customWidth="1"/>
    <col min="7692" max="7692" width="15.75" style="19" customWidth="1"/>
    <col min="7693" max="7693" width="14.125" style="19" customWidth="1"/>
    <col min="7694" max="7694" width="11.625" style="19" bestFit="1" customWidth="1"/>
    <col min="7695" max="7936" width="9" style="19"/>
    <col min="7937" max="7938" width="2.875" style="19" customWidth="1"/>
    <col min="7939" max="7939" width="3" style="19" customWidth="1"/>
    <col min="7940" max="7940" width="2.875" style="19" customWidth="1"/>
    <col min="7941" max="7941" width="23.5" style="19" customWidth="1"/>
    <col min="7942" max="7944" width="17.25" style="19" customWidth="1"/>
    <col min="7945" max="7945" width="16.75" style="19" customWidth="1"/>
    <col min="7946" max="7946" width="14.125" style="19" customWidth="1"/>
    <col min="7947" max="7947" width="14.5" style="19" customWidth="1"/>
    <col min="7948" max="7948" width="15.75" style="19" customWidth="1"/>
    <col min="7949" max="7949" width="14.125" style="19" customWidth="1"/>
    <col min="7950" max="7950" width="11.625" style="19" bestFit="1" customWidth="1"/>
    <col min="7951" max="8192" width="9" style="19"/>
    <col min="8193" max="8194" width="2.875" style="19" customWidth="1"/>
    <col min="8195" max="8195" width="3" style="19" customWidth="1"/>
    <col min="8196" max="8196" width="2.875" style="19" customWidth="1"/>
    <col min="8197" max="8197" width="23.5" style="19" customWidth="1"/>
    <col min="8198" max="8200" width="17.25" style="19" customWidth="1"/>
    <col min="8201" max="8201" width="16.75" style="19" customWidth="1"/>
    <col min="8202" max="8202" width="14.125" style="19" customWidth="1"/>
    <col min="8203" max="8203" width="14.5" style="19" customWidth="1"/>
    <col min="8204" max="8204" width="15.75" style="19" customWidth="1"/>
    <col min="8205" max="8205" width="14.125" style="19" customWidth="1"/>
    <col min="8206" max="8206" width="11.625" style="19" bestFit="1" customWidth="1"/>
    <col min="8207" max="8448" width="9" style="19"/>
    <col min="8449" max="8450" width="2.875" style="19" customWidth="1"/>
    <col min="8451" max="8451" width="3" style="19" customWidth="1"/>
    <col min="8452" max="8452" width="2.875" style="19" customWidth="1"/>
    <col min="8453" max="8453" width="23.5" style="19" customWidth="1"/>
    <col min="8454" max="8456" width="17.25" style="19" customWidth="1"/>
    <col min="8457" max="8457" width="16.75" style="19" customWidth="1"/>
    <col min="8458" max="8458" width="14.125" style="19" customWidth="1"/>
    <col min="8459" max="8459" width="14.5" style="19" customWidth="1"/>
    <col min="8460" max="8460" width="15.75" style="19" customWidth="1"/>
    <col min="8461" max="8461" width="14.125" style="19" customWidth="1"/>
    <col min="8462" max="8462" width="11.625" style="19" bestFit="1" customWidth="1"/>
    <col min="8463" max="8704" width="9" style="19"/>
    <col min="8705" max="8706" width="2.875" style="19" customWidth="1"/>
    <col min="8707" max="8707" width="3" style="19" customWidth="1"/>
    <col min="8708" max="8708" width="2.875" style="19" customWidth="1"/>
    <col min="8709" max="8709" width="23.5" style="19" customWidth="1"/>
    <col min="8710" max="8712" width="17.25" style="19" customWidth="1"/>
    <col min="8713" max="8713" width="16.75" style="19" customWidth="1"/>
    <col min="8714" max="8714" width="14.125" style="19" customWidth="1"/>
    <col min="8715" max="8715" width="14.5" style="19" customWidth="1"/>
    <col min="8716" max="8716" width="15.75" style="19" customWidth="1"/>
    <col min="8717" max="8717" width="14.125" style="19" customWidth="1"/>
    <col min="8718" max="8718" width="11.625" style="19" bestFit="1" customWidth="1"/>
    <col min="8719" max="8960" width="9" style="19"/>
    <col min="8961" max="8962" width="2.875" style="19" customWidth="1"/>
    <col min="8963" max="8963" width="3" style="19" customWidth="1"/>
    <col min="8964" max="8964" width="2.875" style="19" customWidth="1"/>
    <col min="8965" max="8965" width="23.5" style="19" customWidth="1"/>
    <col min="8966" max="8968" width="17.25" style="19" customWidth="1"/>
    <col min="8969" max="8969" width="16.75" style="19" customWidth="1"/>
    <col min="8970" max="8970" width="14.125" style="19" customWidth="1"/>
    <col min="8971" max="8971" width="14.5" style="19" customWidth="1"/>
    <col min="8972" max="8972" width="15.75" style="19" customWidth="1"/>
    <col min="8973" max="8973" width="14.125" style="19" customWidth="1"/>
    <col min="8974" max="8974" width="11.625" style="19" bestFit="1" customWidth="1"/>
    <col min="8975" max="9216" width="9" style="19"/>
    <col min="9217" max="9218" width="2.875" style="19" customWidth="1"/>
    <col min="9219" max="9219" width="3" style="19" customWidth="1"/>
    <col min="9220" max="9220" width="2.875" style="19" customWidth="1"/>
    <col min="9221" max="9221" width="23.5" style="19" customWidth="1"/>
    <col min="9222" max="9224" width="17.25" style="19" customWidth="1"/>
    <col min="9225" max="9225" width="16.75" style="19" customWidth="1"/>
    <col min="9226" max="9226" width="14.125" style="19" customWidth="1"/>
    <col min="9227" max="9227" width="14.5" style="19" customWidth="1"/>
    <col min="9228" max="9228" width="15.75" style="19" customWidth="1"/>
    <col min="9229" max="9229" width="14.125" style="19" customWidth="1"/>
    <col min="9230" max="9230" width="11.625" style="19" bestFit="1" customWidth="1"/>
    <col min="9231" max="9472" width="9" style="19"/>
    <col min="9473" max="9474" width="2.875" style="19" customWidth="1"/>
    <col min="9475" max="9475" width="3" style="19" customWidth="1"/>
    <col min="9476" max="9476" width="2.875" style="19" customWidth="1"/>
    <col min="9477" max="9477" width="23.5" style="19" customWidth="1"/>
    <col min="9478" max="9480" width="17.25" style="19" customWidth="1"/>
    <col min="9481" max="9481" width="16.75" style="19" customWidth="1"/>
    <col min="9482" max="9482" width="14.125" style="19" customWidth="1"/>
    <col min="9483" max="9483" width="14.5" style="19" customWidth="1"/>
    <col min="9484" max="9484" width="15.75" style="19" customWidth="1"/>
    <col min="9485" max="9485" width="14.125" style="19" customWidth="1"/>
    <col min="9486" max="9486" width="11.625" style="19" bestFit="1" customWidth="1"/>
    <col min="9487" max="9728" width="9" style="19"/>
    <col min="9729" max="9730" width="2.875" style="19" customWidth="1"/>
    <col min="9731" max="9731" width="3" style="19" customWidth="1"/>
    <col min="9732" max="9732" width="2.875" style="19" customWidth="1"/>
    <col min="9733" max="9733" width="23.5" style="19" customWidth="1"/>
    <col min="9734" max="9736" width="17.25" style="19" customWidth="1"/>
    <col min="9737" max="9737" width="16.75" style="19" customWidth="1"/>
    <col min="9738" max="9738" width="14.125" style="19" customWidth="1"/>
    <col min="9739" max="9739" width="14.5" style="19" customWidth="1"/>
    <col min="9740" max="9740" width="15.75" style="19" customWidth="1"/>
    <col min="9741" max="9741" width="14.125" style="19" customWidth="1"/>
    <col min="9742" max="9742" width="11.625" style="19" bestFit="1" customWidth="1"/>
    <col min="9743" max="9984" width="9" style="19"/>
    <col min="9985" max="9986" width="2.875" style="19" customWidth="1"/>
    <col min="9987" max="9987" width="3" style="19" customWidth="1"/>
    <col min="9988" max="9988" width="2.875" style="19" customWidth="1"/>
    <col min="9989" max="9989" width="23.5" style="19" customWidth="1"/>
    <col min="9990" max="9992" width="17.25" style="19" customWidth="1"/>
    <col min="9993" max="9993" width="16.75" style="19" customWidth="1"/>
    <col min="9994" max="9994" width="14.125" style="19" customWidth="1"/>
    <col min="9995" max="9995" width="14.5" style="19" customWidth="1"/>
    <col min="9996" max="9996" width="15.75" style="19" customWidth="1"/>
    <col min="9997" max="9997" width="14.125" style="19" customWidth="1"/>
    <col min="9998" max="9998" width="11.625" style="19" bestFit="1" customWidth="1"/>
    <col min="9999" max="10240" width="9" style="19"/>
    <col min="10241" max="10242" width="2.875" style="19" customWidth="1"/>
    <col min="10243" max="10243" width="3" style="19" customWidth="1"/>
    <col min="10244" max="10244" width="2.875" style="19" customWidth="1"/>
    <col min="10245" max="10245" width="23.5" style="19" customWidth="1"/>
    <col min="10246" max="10248" width="17.25" style="19" customWidth="1"/>
    <col min="10249" max="10249" width="16.75" style="19" customWidth="1"/>
    <col min="10250" max="10250" width="14.125" style="19" customWidth="1"/>
    <col min="10251" max="10251" width="14.5" style="19" customWidth="1"/>
    <col min="10252" max="10252" width="15.75" style="19" customWidth="1"/>
    <col min="10253" max="10253" width="14.125" style="19" customWidth="1"/>
    <col min="10254" max="10254" width="11.625" style="19" bestFit="1" customWidth="1"/>
    <col min="10255" max="10496" width="9" style="19"/>
    <col min="10497" max="10498" width="2.875" style="19" customWidth="1"/>
    <col min="10499" max="10499" width="3" style="19" customWidth="1"/>
    <col min="10500" max="10500" width="2.875" style="19" customWidth="1"/>
    <col min="10501" max="10501" width="23.5" style="19" customWidth="1"/>
    <col min="10502" max="10504" width="17.25" style="19" customWidth="1"/>
    <col min="10505" max="10505" width="16.75" style="19" customWidth="1"/>
    <col min="10506" max="10506" width="14.125" style="19" customWidth="1"/>
    <col min="10507" max="10507" width="14.5" style="19" customWidth="1"/>
    <col min="10508" max="10508" width="15.75" style="19" customWidth="1"/>
    <col min="10509" max="10509" width="14.125" style="19" customWidth="1"/>
    <col min="10510" max="10510" width="11.625" style="19" bestFit="1" customWidth="1"/>
    <col min="10511" max="10752" width="9" style="19"/>
    <col min="10753" max="10754" width="2.875" style="19" customWidth="1"/>
    <col min="10755" max="10755" width="3" style="19" customWidth="1"/>
    <col min="10756" max="10756" width="2.875" style="19" customWidth="1"/>
    <col min="10757" max="10757" width="23.5" style="19" customWidth="1"/>
    <col min="10758" max="10760" width="17.25" style="19" customWidth="1"/>
    <col min="10761" max="10761" width="16.75" style="19" customWidth="1"/>
    <col min="10762" max="10762" width="14.125" style="19" customWidth="1"/>
    <col min="10763" max="10763" width="14.5" style="19" customWidth="1"/>
    <col min="10764" max="10764" width="15.75" style="19" customWidth="1"/>
    <col min="10765" max="10765" width="14.125" style="19" customWidth="1"/>
    <col min="10766" max="10766" width="11.625" style="19" bestFit="1" customWidth="1"/>
    <col min="10767" max="11008" width="9" style="19"/>
    <col min="11009" max="11010" width="2.875" style="19" customWidth="1"/>
    <col min="11011" max="11011" width="3" style="19" customWidth="1"/>
    <col min="11012" max="11012" width="2.875" style="19" customWidth="1"/>
    <col min="11013" max="11013" width="23.5" style="19" customWidth="1"/>
    <col min="11014" max="11016" width="17.25" style="19" customWidth="1"/>
    <col min="11017" max="11017" width="16.75" style="19" customWidth="1"/>
    <col min="11018" max="11018" width="14.125" style="19" customWidth="1"/>
    <col min="11019" max="11019" width="14.5" style="19" customWidth="1"/>
    <col min="11020" max="11020" width="15.75" style="19" customWidth="1"/>
    <col min="11021" max="11021" width="14.125" style="19" customWidth="1"/>
    <col min="11022" max="11022" width="11.625" style="19" bestFit="1" customWidth="1"/>
    <col min="11023" max="11264" width="9" style="19"/>
    <col min="11265" max="11266" width="2.875" style="19" customWidth="1"/>
    <col min="11267" max="11267" width="3" style="19" customWidth="1"/>
    <col min="11268" max="11268" width="2.875" style="19" customWidth="1"/>
    <col min="11269" max="11269" width="23.5" style="19" customWidth="1"/>
    <col min="11270" max="11272" width="17.25" style="19" customWidth="1"/>
    <col min="11273" max="11273" width="16.75" style="19" customWidth="1"/>
    <col min="11274" max="11274" width="14.125" style="19" customWidth="1"/>
    <col min="11275" max="11275" width="14.5" style="19" customWidth="1"/>
    <col min="11276" max="11276" width="15.75" style="19" customWidth="1"/>
    <col min="11277" max="11277" width="14.125" style="19" customWidth="1"/>
    <col min="11278" max="11278" width="11.625" style="19" bestFit="1" customWidth="1"/>
    <col min="11279" max="11520" width="9" style="19"/>
    <col min="11521" max="11522" width="2.875" style="19" customWidth="1"/>
    <col min="11523" max="11523" width="3" style="19" customWidth="1"/>
    <col min="11524" max="11524" width="2.875" style="19" customWidth="1"/>
    <col min="11525" max="11525" width="23.5" style="19" customWidth="1"/>
    <col min="11526" max="11528" width="17.25" style="19" customWidth="1"/>
    <col min="11529" max="11529" width="16.75" style="19" customWidth="1"/>
    <col min="11530" max="11530" width="14.125" style="19" customWidth="1"/>
    <col min="11531" max="11531" width="14.5" style="19" customWidth="1"/>
    <col min="11532" max="11532" width="15.75" style="19" customWidth="1"/>
    <col min="11533" max="11533" width="14.125" style="19" customWidth="1"/>
    <col min="11534" max="11534" width="11.625" style="19" bestFit="1" customWidth="1"/>
    <col min="11535" max="11776" width="9" style="19"/>
    <col min="11777" max="11778" width="2.875" style="19" customWidth="1"/>
    <col min="11779" max="11779" width="3" style="19" customWidth="1"/>
    <col min="11780" max="11780" width="2.875" style="19" customWidth="1"/>
    <col min="11781" max="11781" width="23.5" style="19" customWidth="1"/>
    <col min="11782" max="11784" width="17.25" style="19" customWidth="1"/>
    <col min="11785" max="11785" width="16.75" style="19" customWidth="1"/>
    <col min="11786" max="11786" width="14.125" style="19" customWidth="1"/>
    <col min="11787" max="11787" width="14.5" style="19" customWidth="1"/>
    <col min="11788" max="11788" width="15.75" style="19" customWidth="1"/>
    <col min="11789" max="11789" width="14.125" style="19" customWidth="1"/>
    <col min="11790" max="11790" width="11.625" style="19" bestFit="1" customWidth="1"/>
    <col min="11791" max="12032" width="9" style="19"/>
    <col min="12033" max="12034" width="2.875" style="19" customWidth="1"/>
    <col min="12035" max="12035" width="3" style="19" customWidth="1"/>
    <col min="12036" max="12036" width="2.875" style="19" customWidth="1"/>
    <col min="12037" max="12037" width="23.5" style="19" customWidth="1"/>
    <col min="12038" max="12040" width="17.25" style="19" customWidth="1"/>
    <col min="12041" max="12041" width="16.75" style="19" customWidth="1"/>
    <col min="12042" max="12042" width="14.125" style="19" customWidth="1"/>
    <col min="12043" max="12043" width="14.5" style="19" customWidth="1"/>
    <col min="12044" max="12044" width="15.75" style="19" customWidth="1"/>
    <col min="12045" max="12045" width="14.125" style="19" customWidth="1"/>
    <col min="12046" max="12046" width="11.625" style="19" bestFit="1" customWidth="1"/>
    <col min="12047" max="12288" width="9" style="19"/>
    <col min="12289" max="12290" width="2.875" style="19" customWidth="1"/>
    <col min="12291" max="12291" width="3" style="19" customWidth="1"/>
    <col min="12292" max="12292" width="2.875" style="19" customWidth="1"/>
    <col min="12293" max="12293" width="23.5" style="19" customWidth="1"/>
    <col min="12294" max="12296" width="17.25" style="19" customWidth="1"/>
    <col min="12297" max="12297" width="16.75" style="19" customWidth="1"/>
    <col min="12298" max="12298" width="14.125" style="19" customWidth="1"/>
    <col min="12299" max="12299" width="14.5" style="19" customWidth="1"/>
    <col min="12300" max="12300" width="15.75" style="19" customWidth="1"/>
    <col min="12301" max="12301" width="14.125" style="19" customWidth="1"/>
    <col min="12302" max="12302" width="11.625" style="19" bestFit="1" customWidth="1"/>
    <col min="12303" max="12544" width="9" style="19"/>
    <col min="12545" max="12546" width="2.875" style="19" customWidth="1"/>
    <col min="12547" max="12547" width="3" style="19" customWidth="1"/>
    <col min="12548" max="12548" width="2.875" style="19" customWidth="1"/>
    <col min="12549" max="12549" width="23.5" style="19" customWidth="1"/>
    <col min="12550" max="12552" width="17.25" style="19" customWidth="1"/>
    <col min="12553" max="12553" width="16.75" style="19" customWidth="1"/>
    <col min="12554" max="12554" width="14.125" style="19" customWidth="1"/>
    <col min="12555" max="12555" width="14.5" style="19" customWidth="1"/>
    <col min="12556" max="12556" width="15.75" style="19" customWidth="1"/>
    <col min="12557" max="12557" width="14.125" style="19" customWidth="1"/>
    <col min="12558" max="12558" width="11.625" style="19" bestFit="1" customWidth="1"/>
    <col min="12559" max="12800" width="9" style="19"/>
    <col min="12801" max="12802" width="2.875" style="19" customWidth="1"/>
    <col min="12803" max="12803" width="3" style="19" customWidth="1"/>
    <col min="12804" max="12804" width="2.875" style="19" customWidth="1"/>
    <col min="12805" max="12805" width="23.5" style="19" customWidth="1"/>
    <col min="12806" max="12808" width="17.25" style="19" customWidth="1"/>
    <col min="12809" max="12809" width="16.75" style="19" customWidth="1"/>
    <col min="12810" max="12810" width="14.125" style="19" customWidth="1"/>
    <col min="12811" max="12811" width="14.5" style="19" customWidth="1"/>
    <col min="12812" max="12812" width="15.75" style="19" customWidth="1"/>
    <col min="12813" max="12813" width="14.125" style="19" customWidth="1"/>
    <col min="12814" max="12814" width="11.625" style="19" bestFit="1" customWidth="1"/>
    <col min="12815" max="13056" width="9" style="19"/>
    <col min="13057" max="13058" width="2.875" style="19" customWidth="1"/>
    <col min="13059" max="13059" width="3" style="19" customWidth="1"/>
    <col min="13060" max="13060" width="2.875" style="19" customWidth="1"/>
    <col min="13061" max="13061" width="23.5" style="19" customWidth="1"/>
    <col min="13062" max="13064" width="17.25" style="19" customWidth="1"/>
    <col min="13065" max="13065" width="16.75" style="19" customWidth="1"/>
    <col min="13066" max="13066" width="14.125" style="19" customWidth="1"/>
    <col min="13067" max="13067" width="14.5" style="19" customWidth="1"/>
    <col min="13068" max="13068" width="15.75" style="19" customWidth="1"/>
    <col min="13069" max="13069" width="14.125" style="19" customWidth="1"/>
    <col min="13070" max="13070" width="11.625" style="19" bestFit="1" customWidth="1"/>
    <col min="13071" max="13312" width="9" style="19"/>
    <col min="13313" max="13314" width="2.875" style="19" customWidth="1"/>
    <col min="13315" max="13315" width="3" style="19" customWidth="1"/>
    <col min="13316" max="13316" width="2.875" style="19" customWidth="1"/>
    <col min="13317" max="13317" width="23.5" style="19" customWidth="1"/>
    <col min="13318" max="13320" width="17.25" style="19" customWidth="1"/>
    <col min="13321" max="13321" width="16.75" style="19" customWidth="1"/>
    <col min="13322" max="13322" width="14.125" style="19" customWidth="1"/>
    <col min="13323" max="13323" width="14.5" style="19" customWidth="1"/>
    <col min="13324" max="13324" width="15.75" style="19" customWidth="1"/>
    <col min="13325" max="13325" width="14.125" style="19" customWidth="1"/>
    <col min="13326" max="13326" width="11.625" style="19" bestFit="1" customWidth="1"/>
    <col min="13327" max="13568" width="9" style="19"/>
    <col min="13569" max="13570" width="2.875" style="19" customWidth="1"/>
    <col min="13571" max="13571" width="3" style="19" customWidth="1"/>
    <col min="13572" max="13572" width="2.875" style="19" customWidth="1"/>
    <col min="13573" max="13573" width="23.5" style="19" customWidth="1"/>
    <col min="13574" max="13576" width="17.25" style="19" customWidth="1"/>
    <col min="13577" max="13577" width="16.75" style="19" customWidth="1"/>
    <col min="13578" max="13578" width="14.125" style="19" customWidth="1"/>
    <col min="13579" max="13579" width="14.5" style="19" customWidth="1"/>
    <col min="13580" max="13580" width="15.75" style="19" customWidth="1"/>
    <col min="13581" max="13581" width="14.125" style="19" customWidth="1"/>
    <col min="13582" max="13582" width="11.625" style="19" bestFit="1" customWidth="1"/>
    <col min="13583" max="13824" width="9" style="19"/>
    <col min="13825" max="13826" width="2.875" style="19" customWidth="1"/>
    <col min="13827" max="13827" width="3" style="19" customWidth="1"/>
    <col min="13828" max="13828" width="2.875" style="19" customWidth="1"/>
    <col min="13829" max="13829" width="23.5" style="19" customWidth="1"/>
    <col min="13830" max="13832" width="17.25" style="19" customWidth="1"/>
    <col min="13833" max="13833" width="16.75" style="19" customWidth="1"/>
    <col min="13834" max="13834" width="14.125" style="19" customWidth="1"/>
    <col min="13835" max="13835" width="14.5" style="19" customWidth="1"/>
    <col min="13836" max="13836" width="15.75" style="19" customWidth="1"/>
    <col min="13837" max="13837" width="14.125" style="19" customWidth="1"/>
    <col min="13838" max="13838" width="11.625" style="19" bestFit="1" customWidth="1"/>
    <col min="13839" max="14080" width="9" style="19"/>
    <col min="14081" max="14082" width="2.875" style="19" customWidth="1"/>
    <col min="14083" max="14083" width="3" style="19" customWidth="1"/>
    <col min="14084" max="14084" width="2.875" style="19" customWidth="1"/>
    <col min="14085" max="14085" width="23.5" style="19" customWidth="1"/>
    <col min="14086" max="14088" width="17.25" style="19" customWidth="1"/>
    <col min="14089" max="14089" width="16.75" style="19" customWidth="1"/>
    <col min="14090" max="14090" width="14.125" style="19" customWidth="1"/>
    <col min="14091" max="14091" width="14.5" style="19" customWidth="1"/>
    <col min="14092" max="14092" width="15.75" style="19" customWidth="1"/>
    <col min="14093" max="14093" width="14.125" style="19" customWidth="1"/>
    <col min="14094" max="14094" width="11.625" style="19" bestFit="1" customWidth="1"/>
    <col min="14095" max="14336" width="9" style="19"/>
    <col min="14337" max="14338" width="2.875" style="19" customWidth="1"/>
    <col min="14339" max="14339" width="3" style="19" customWidth="1"/>
    <col min="14340" max="14340" width="2.875" style="19" customWidth="1"/>
    <col min="14341" max="14341" width="23.5" style="19" customWidth="1"/>
    <col min="14342" max="14344" width="17.25" style="19" customWidth="1"/>
    <col min="14345" max="14345" width="16.75" style="19" customWidth="1"/>
    <col min="14346" max="14346" width="14.125" style="19" customWidth="1"/>
    <col min="14347" max="14347" width="14.5" style="19" customWidth="1"/>
    <col min="14348" max="14348" width="15.75" style="19" customWidth="1"/>
    <col min="14349" max="14349" width="14.125" style="19" customWidth="1"/>
    <col min="14350" max="14350" width="11.625" style="19" bestFit="1" customWidth="1"/>
    <col min="14351" max="14592" width="9" style="19"/>
    <col min="14593" max="14594" width="2.875" style="19" customWidth="1"/>
    <col min="14595" max="14595" width="3" style="19" customWidth="1"/>
    <col min="14596" max="14596" width="2.875" style="19" customWidth="1"/>
    <col min="14597" max="14597" width="23.5" style="19" customWidth="1"/>
    <col min="14598" max="14600" width="17.25" style="19" customWidth="1"/>
    <col min="14601" max="14601" width="16.75" style="19" customWidth="1"/>
    <col min="14602" max="14602" width="14.125" style="19" customWidth="1"/>
    <col min="14603" max="14603" width="14.5" style="19" customWidth="1"/>
    <col min="14604" max="14604" width="15.75" style="19" customWidth="1"/>
    <col min="14605" max="14605" width="14.125" style="19" customWidth="1"/>
    <col min="14606" max="14606" width="11.625" style="19" bestFit="1" customWidth="1"/>
    <col min="14607" max="14848" width="9" style="19"/>
    <col min="14849" max="14850" width="2.875" style="19" customWidth="1"/>
    <col min="14851" max="14851" width="3" style="19" customWidth="1"/>
    <col min="14852" max="14852" width="2.875" style="19" customWidth="1"/>
    <col min="14853" max="14853" width="23.5" style="19" customWidth="1"/>
    <col min="14854" max="14856" width="17.25" style="19" customWidth="1"/>
    <col min="14857" max="14857" width="16.75" style="19" customWidth="1"/>
    <col min="14858" max="14858" width="14.125" style="19" customWidth="1"/>
    <col min="14859" max="14859" width="14.5" style="19" customWidth="1"/>
    <col min="14860" max="14860" width="15.75" style="19" customWidth="1"/>
    <col min="14861" max="14861" width="14.125" style="19" customWidth="1"/>
    <col min="14862" max="14862" width="11.625" style="19" bestFit="1" customWidth="1"/>
    <col min="14863" max="15104" width="9" style="19"/>
    <col min="15105" max="15106" width="2.875" style="19" customWidth="1"/>
    <col min="15107" max="15107" width="3" style="19" customWidth="1"/>
    <col min="15108" max="15108" width="2.875" style="19" customWidth="1"/>
    <col min="15109" max="15109" width="23.5" style="19" customWidth="1"/>
    <col min="15110" max="15112" width="17.25" style="19" customWidth="1"/>
    <col min="15113" max="15113" width="16.75" style="19" customWidth="1"/>
    <col min="15114" max="15114" width="14.125" style="19" customWidth="1"/>
    <col min="15115" max="15115" width="14.5" style="19" customWidth="1"/>
    <col min="15116" max="15116" width="15.75" style="19" customWidth="1"/>
    <col min="15117" max="15117" width="14.125" style="19" customWidth="1"/>
    <col min="15118" max="15118" width="11.625" style="19" bestFit="1" customWidth="1"/>
    <col min="15119" max="15360" width="9" style="19"/>
    <col min="15361" max="15362" width="2.875" style="19" customWidth="1"/>
    <col min="15363" max="15363" width="3" style="19" customWidth="1"/>
    <col min="15364" max="15364" width="2.875" style="19" customWidth="1"/>
    <col min="15365" max="15365" width="23.5" style="19" customWidth="1"/>
    <col min="15366" max="15368" width="17.25" style="19" customWidth="1"/>
    <col min="15369" max="15369" width="16.75" style="19" customWidth="1"/>
    <col min="15370" max="15370" width="14.125" style="19" customWidth="1"/>
    <col min="15371" max="15371" width="14.5" style="19" customWidth="1"/>
    <col min="15372" max="15372" width="15.75" style="19" customWidth="1"/>
    <col min="15373" max="15373" width="14.125" style="19" customWidth="1"/>
    <col min="15374" max="15374" width="11.625" style="19" bestFit="1" customWidth="1"/>
    <col min="15375" max="15616" width="9" style="19"/>
    <col min="15617" max="15618" width="2.875" style="19" customWidth="1"/>
    <col min="15619" max="15619" width="3" style="19" customWidth="1"/>
    <col min="15620" max="15620" width="2.875" style="19" customWidth="1"/>
    <col min="15621" max="15621" width="23.5" style="19" customWidth="1"/>
    <col min="15622" max="15624" width="17.25" style="19" customWidth="1"/>
    <col min="15625" max="15625" width="16.75" style="19" customWidth="1"/>
    <col min="15626" max="15626" width="14.125" style="19" customWidth="1"/>
    <col min="15627" max="15627" width="14.5" style="19" customWidth="1"/>
    <col min="15628" max="15628" width="15.75" style="19" customWidth="1"/>
    <col min="15629" max="15629" width="14.125" style="19" customWidth="1"/>
    <col min="15630" max="15630" width="11.625" style="19" bestFit="1" customWidth="1"/>
    <col min="15631" max="15872" width="9" style="19"/>
    <col min="15873" max="15874" width="2.875" style="19" customWidth="1"/>
    <col min="15875" max="15875" width="3" style="19" customWidth="1"/>
    <col min="15876" max="15876" width="2.875" style="19" customWidth="1"/>
    <col min="15877" max="15877" width="23.5" style="19" customWidth="1"/>
    <col min="15878" max="15880" width="17.25" style="19" customWidth="1"/>
    <col min="15881" max="15881" width="16.75" style="19" customWidth="1"/>
    <col min="15882" max="15882" width="14.125" style="19" customWidth="1"/>
    <col min="15883" max="15883" width="14.5" style="19" customWidth="1"/>
    <col min="15884" max="15884" width="15.75" style="19" customWidth="1"/>
    <col min="15885" max="15885" width="14.125" style="19" customWidth="1"/>
    <col min="15886" max="15886" width="11.625" style="19" bestFit="1" customWidth="1"/>
    <col min="15887" max="16128" width="9" style="19"/>
    <col min="16129" max="16130" width="2.875" style="19" customWidth="1"/>
    <col min="16131" max="16131" width="3" style="19" customWidth="1"/>
    <col min="16132" max="16132" width="2.875" style="19" customWidth="1"/>
    <col min="16133" max="16133" width="23.5" style="19" customWidth="1"/>
    <col min="16134" max="16136" width="17.25" style="19" customWidth="1"/>
    <col min="16137" max="16137" width="16.75" style="19" customWidth="1"/>
    <col min="16138" max="16138" width="14.125" style="19" customWidth="1"/>
    <col min="16139" max="16139" width="14.5" style="19" customWidth="1"/>
    <col min="16140" max="16140" width="15.75" style="19" customWidth="1"/>
    <col min="16141" max="16141" width="14.125" style="19" customWidth="1"/>
    <col min="16142" max="16142" width="11.625" style="19" bestFit="1" customWidth="1"/>
    <col min="16143" max="16384" width="9" style="19"/>
  </cols>
  <sheetData>
    <row r="1" spans="1:14" s="42" customFormat="1" ht="20.25">
      <c r="A1" s="45"/>
      <c r="B1" s="45"/>
      <c r="C1" s="45"/>
      <c r="D1" s="45"/>
      <c r="E1" s="44"/>
      <c r="F1" s="57"/>
      <c r="G1" s="418" t="s">
        <v>11</v>
      </c>
      <c r="H1" s="418"/>
      <c r="I1" s="413" t="s">
        <v>11</v>
      </c>
      <c r="J1" s="413"/>
      <c r="K1" s="413"/>
      <c r="L1" s="57"/>
      <c r="M1" s="43"/>
      <c r="N1" s="43"/>
    </row>
    <row r="2" spans="1:14" s="42" customFormat="1" ht="20.25">
      <c r="A2" s="45"/>
      <c r="B2" s="45"/>
      <c r="C2" s="45"/>
      <c r="D2" s="45"/>
      <c r="E2" s="44"/>
      <c r="F2" s="57"/>
      <c r="G2" s="418" t="s">
        <v>84</v>
      </c>
      <c r="H2" s="418"/>
      <c r="I2" s="413" t="s">
        <v>83</v>
      </c>
      <c r="J2" s="413"/>
      <c r="K2" s="413"/>
      <c r="L2" s="57"/>
      <c r="M2" s="43"/>
      <c r="N2" s="43"/>
    </row>
    <row r="3" spans="1:14" s="37" customFormat="1" ht="21">
      <c r="A3" s="40"/>
      <c r="B3" s="40"/>
      <c r="C3" s="40"/>
      <c r="D3" s="40"/>
      <c r="E3" s="39"/>
      <c r="F3" s="87"/>
      <c r="G3" s="87"/>
      <c r="H3" s="38" t="s">
        <v>368</v>
      </c>
      <c r="I3" s="87" t="s">
        <v>113</v>
      </c>
      <c r="J3" s="87"/>
      <c r="K3" s="87"/>
      <c r="L3" s="87"/>
      <c r="M3" s="38"/>
      <c r="N3" s="38"/>
    </row>
    <row r="4" spans="1:14" s="34" customFormat="1" ht="19.5" customHeight="1">
      <c r="A4" s="414" t="s">
        <v>80</v>
      </c>
      <c r="B4" s="414"/>
      <c r="C4" s="414"/>
      <c r="D4" s="414"/>
      <c r="E4" s="83"/>
      <c r="F4" s="181"/>
      <c r="G4" s="181"/>
      <c r="H4" s="80" t="s">
        <v>79</v>
      </c>
      <c r="I4" s="181" t="s">
        <v>369</v>
      </c>
      <c r="J4" s="181"/>
      <c r="K4" s="181"/>
      <c r="L4" s="181"/>
      <c r="M4" s="407" t="s">
        <v>112</v>
      </c>
      <c r="N4" s="408"/>
    </row>
    <row r="5" spans="1:14" s="31" customFormat="1" ht="24" customHeight="1">
      <c r="A5" s="415" t="s">
        <v>76</v>
      </c>
      <c r="B5" s="416"/>
      <c r="C5" s="416"/>
      <c r="D5" s="416"/>
      <c r="E5" s="417"/>
      <c r="F5" s="409" t="s">
        <v>129</v>
      </c>
      <c r="G5" s="409"/>
      <c r="H5" s="409"/>
      <c r="I5" s="409" t="s">
        <v>128</v>
      </c>
      <c r="J5" s="409"/>
      <c r="K5" s="409"/>
      <c r="L5" s="409"/>
      <c r="M5" s="402" t="s">
        <v>108</v>
      </c>
      <c r="N5" s="402" t="s">
        <v>127</v>
      </c>
    </row>
    <row r="6" spans="1:14" s="31" customFormat="1" ht="23.25" customHeight="1">
      <c r="A6" s="419" t="s">
        <v>70</v>
      </c>
      <c r="B6" s="419" t="s">
        <v>69</v>
      </c>
      <c r="C6" s="419" t="s">
        <v>68</v>
      </c>
      <c r="D6" s="419" t="s">
        <v>67</v>
      </c>
      <c r="E6" s="420" t="s">
        <v>66</v>
      </c>
      <c r="F6" s="409" t="s">
        <v>105</v>
      </c>
      <c r="G6" s="409" t="s">
        <v>126</v>
      </c>
      <c r="H6" s="409" t="s">
        <v>103</v>
      </c>
      <c r="I6" s="409" t="s">
        <v>102</v>
      </c>
      <c r="J6" s="410" t="s">
        <v>125</v>
      </c>
      <c r="K6" s="410" t="s">
        <v>64</v>
      </c>
      <c r="L6" s="409" t="s">
        <v>124</v>
      </c>
      <c r="M6" s="403"/>
      <c r="N6" s="405"/>
    </row>
    <row r="7" spans="1:14" s="31" customFormat="1" ht="23.25" customHeight="1">
      <c r="A7" s="419"/>
      <c r="B7" s="419"/>
      <c r="C7" s="419"/>
      <c r="D7" s="419"/>
      <c r="E7" s="421"/>
      <c r="F7" s="409"/>
      <c r="G7" s="409"/>
      <c r="H7" s="409"/>
      <c r="I7" s="409"/>
      <c r="J7" s="411"/>
      <c r="K7" s="412"/>
      <c r="L7" s="409"/>
      <c r="M7" s="404"/>
      <c r="N7" s="406"/>
    </row>
    <row r="8" spans="1:14" ht="38.1" customHeight="1">
      <c r="A8" s="29" t="s">
        <v>25</v>
      </c>
      <c r="B8" s="29" t="s">
        <v>11</v>
      </c>
      <c r="C8" s="29" t="s">
        <v>11</v>
      </c>
      <c r="D8" s="29" t="s">
        <v>11</v>
      </c>
      <c r="E8" s="28" t="s">
        <v>123</v>
      </c>
      <c r="F8" s="21">
        <v>6000</v>
      </c>
      <c r="G8" s="21">
        <v>0</v>
      </c>
      <c r="H8" s="21">
        <v>6000</v>
      </c>
      <c r="I8" s="21">
        <v>67080</v>
      </c>
      <c r="J8" s="21">
        <v>0</v>
      </c>
      <c r="K8" s="21">
        <v>0</v>
      </c>
      <c r="L8" s="21">
        <v>67080</v>
      </c>
      <c r="M8" s="20">
        <v>61080</v>
      </c>
      <c r="N8" s="20" t="s">
        <v>370</v>
      </c>
    </row>
    <row r="9" spans="1:14" ht="38.1" customHeight="1">
      <c r="A9" s="29" t="s">
        <v>11</v>
      </c>
      <c r="B9" s="29" t="s">
        <v>122</v>
      </c>
      <c r="C9" s="29" t="s">
        <v>11</v>
      </c>
      <c r="D9" s="29" t="s">
        <v>11</v>
      </c>
      <c r="E9" s="28" t="s">
        <v>121</v>
      </c>
      <c r="F9" s="21">
        <v>6000</v>
      </c>
      <c r="G9" s="21">
        <v>0</v>
      </c>
      <c r="H9" s="21">
        <v>6000</v>
      </c>
      <c r="I9" s="21">
        <v>67080</v>
      </c>
      <c r="J9" s="21">
        <v>0</v>
      </c>
      <c r="K9" s="21">
        <v>0</v>
      </c>
      <c r="L9" s="21">
        <v>67080</v>
      </c>
      <c r="M9" s="20">
        <v>61080</v>
      </c>
      <c r="N9" s="20" t="s">
        <v>370</v>
      </c>
    </row>
    <row r="10" spans="1:14" ht="38.1" customHeight="1">
      <c r="A10" s="29" t="s">
        <v>11</v>
      </c>
      <c r="B10" s="29" t="s">
        <v>11</v>
      </c>
      <c r="C10" s="29" t="s">
        <v>15</v>
      </c>
      <c r="D10" s="29" t="s">
        <v>11</v>
      </c>
      <c r="E10" s="28" t="s">
        <v>371</v>
      </c>
      <c r="F10" s="21">
        <v>6000</v>
      </c>
      <c r="G10" s="21">
        <v>0</v>
      </c>
      <c r="H10" s="21">
        <v>6000</v>
      </c>
      <c r="I10" s="21">
        <v>67080</v>
      </c>
      <c r="J10" s="21">
        <v>0</v>
      </c>
      <c r="K10" s="21">
        <v>0</v>
      </c>
      <c r="L10" s="21">
        <v>67080</v>
      </c>
      <c r="M10" s="20">
        <v>61080</v>
      </c>
      <c r="N10" s="20" t="s">
        <v>370</v>
      </c>
    </row>
    <row r="11" spans="1:14" ht="38.1" customHeight="1">
      <c r="A11" s="29" t="s">
        <v>19</v>
      </c>
      <c r="B11" s="29" t="s">
        <v>11</v>
      </c>
      <c r="C11" s="29" t="s">
        <v>11</v>
      </c>
      <c r="D11" s="29" t="s">
        <v>11</v>
      </c>
      <c r="E11" s="28" t="s">
        <v>372</v>
      </c>
      <c r="F11" s="21">
        <v>0</v>
      </c>
      <c r="G11" s="21">
        <v>0</v>
      </c>
      <c r="H11" s="21">
        <v>0</v>
      </c>
      <c r="I11" s="21">
        <v>57720</v>
      </c>
      <c r="J11" s="21">
        <v>0</v>
      </c>
      <c r="K11" s="21">
        <v>0</v>
      </c>
      <c r="L11" s="21">
        <v>57720</v>
      </c>
      <c r="M11" s="20">
        <v>57720</v>
      </c>
      <c r="N11" s="20" t="s">
        <v>11</v>
      </c>
    </row>
    <row r="12" spans="1:14" ht="38.1" customHeight="1">
      <c r="A12" s="29" t="s">
        <v>11</v>
      </c>
      <c r="B12" s="29" t="s">
        <v>373</v>
      </c>
      <c r="C12" s="29" t="s">
        <v>11</v>
      </c>
      <c r="D12" s="29" t="s">
        <v>11</v>
      </c>
      <c r="E12" s="28" t="s">
        <v>374</v>
      </c>
      <c r="F12" s="21">
        <v>0</v>
      </c>
      <c r="G12" s="21">
        <v>0</v>
      </c>
      <c r="H12" s="21">
        <v>0</v>
      </c>
      <c r="I12" s="21">
        <v>57720</v>
      </c>
      <c r="J12" s="21">
        <v>0</v>
      </c>
      <c r="K12" s="21">
        <v>0</v>
      </c>
      <c r="L12" s="21">
        <v>57720</v>
      </c>
      <c r="M12" s="20">
        <v>57720</v>
      </c>
      <c r="N12" s="20" t="s">
        <v>11</v>
      </c>
    </row>
    <row r="13" spans="1:14" ht="38.1" customHeight="1">
      <c r="A13" s="29" t="s">
        <v>11</v>
      </c>
      <c r="B13" s="29" t="s">
        <v>11</v>
      </c>
      <c r="C13" s="29" t="s">
        <v>15</v>
      </c>
      <c r="D13" s="29" t="s">
        <v>11</v>
      </c>
      <c r="E13" s="28" t="s">
        <v>375</v>
      </c>
      <c r="F13" s="21">
        <v>0</v>
      </c>
      <c r="G13" s="21">
        <v>0</v>
      </c>
      <c r="H13" s="21">
        <v>0</v>
      </c>
      <c r="I13" s="21">
        <v>57720</v>
      </c>
      <c r="J13" s="21">
        <v>0</v>
      </c>
      <c r="K13" s="21">
        <v>0</v>
      </c>
      <c r="L13" s="21">
        <v>57720</v>
      </c>
      <c r="M13" s="20">
        <v>57720</v>
      </c>
      <c r="N13" s="20" t="s">
        <v>11</v>
      </c>
    </row>
    <row r="14" spans="1:14" ht="38.1" customHeight="1">
      <c r="A14" s="29" t="s">
        <v>11</v>
      </c>
      <c r="B14" s="29" t="s">
        <v>11</v>
      </c>
      <c r="C14" s="29" t="s">
        <v>11</v>
      </c>
      <c r="D14" s="29" t="s">
        <v>15</v>
      </c>
      <c r="E14" s="28" t="s">
        <v>376</v>
      </c>
      <c r="F14" s="21">
        <v>0</v>
      </c>
      <c r="G14" s="21">
        <v>0</v>
      </c>
      <c r="H14" s="21">
        <v>0</v>
      </c>
      <c r="I14" s="21">
        <v>57720</v>
      </c>
      <c r="J14" s="21">
        <v>0</v>
      </c>
      <c r="K14" s="21">
        <v>0</v>
      </c>
      <c r="L14" s="21">
        <v>57720</v>
      </c>
      <c r="M14" s="20">
        <v>57720</v>
      </c>
      <c r="N14" s="20" t="s">
        <v>11</v>
      </c>
    </row>
    <row r="15" spans="1:14" ht="38.1" customHeight="1">
      <c r="A15" s="29" t="s">
        <v>11</v>
      </c>
      <c r="B15" s="29" t="s">
        <v>11</v>
      </c>
      <c r="C15" s="29" t="s">
        <v>11</v>
      </c>
      <c r="D15" s="29" t="s">
        <v>11</v>
      </c>
      <c r="E15" s="28" t="s">
        <v>120</v>
      </c>
      <c r="F15" s="21">
        <v>6000</v>
      </c>
      <c r="G15" s="21">
        <v>0</v>
      </c>
      <c r="H15" s="21">
        <v>6000</v>
      </c>
      <c r="I15" s="21">
        <v>124800</v>
      </c>
      <c r="J15" s="21">
        <v>0</v>
      </c>
      <c r="K15" s="21">
        <v>0</v>
      </c>
      <c r="L15" s="21">
        <v>124800</v>
      </c>
      <c r="M15" s="20">
        <v>118800</v>
      </c>
      <c r="N15" s="20" t="s">
        <v>377</v>
      </c>
    </row>
    <row r="16" spans="1:14" ht="38.1" customHeight="1">
      <c r="E16" s="28" t="s">
        <v>119</v>
      </c>
      <c r="F16" s="21">
        <v>0</v>
      </c>
      <c r="G16" s="21">
        <v>0</v>
      </c>
      <c r="H16" s="21">
        <v>0</v>
      </c>
      <c r="I16" s="21">
        <v>0</v>
      </c>
      <c r="J16" s="21">
        <v>0</v>
      </c>
      <c r="K16" s="21">
        <v>0</v>
      </c>
      <c r="L16" s="21">
        <v>0</v>
      </c>
      <c r="M16" s="20">
        <v>0</v>
      </c>
      <c r="N16" s="20" t="s">
        <v>11</v>
      </c>
    </row>
    <row r="17" spans="1:14" ht="38.1" customHeight="1">
      <c r="A17" s="29" t="s">
        <v>11</v>
      </c>
      <c r="B17" s="29" t="s">
        <v>11</v>
      </c>
      <c r="C17" s="29" t="s">
        <v>11</v>
      </c>
      <c r="D17" s="29" t="s">
        <v>11</v>
      </c>
      <c r="E17" s="28" t="s">
        <v>8</v>
      </c>
      <c r="F17" s="21">
        <v>6000</v>
      </c>
      <c r="G17" s="21">
        <v>0</v>
      </c>
      <c r="H17" s="21">
        <v>6000</v>
      </c>
      <c r="I17" s="21">
        <v>124800</v>
      </c>
      <c r="J17" s="21">
        <v>0</v>
      </c>
      <c r="K17" s="21">
        <v>0</v>
      </c>
      <c r="L17" s="21">
        <v>124800</v>
      </c>
      <c r="M17" s="20">
        <v>118800</v>
      </c>
      <c r="N17" s="20" t="s">
        <v>377</v>
      </c>
    </row>
    <row r="23" spans="1:14" ht="38.1" customHeight="1">
      <c r="A23" s="26"/>
      <c r="B23" s="26"/>
      <c r="C23" s="26"/>
      <c r="D23" s="26"/>
      <c r="E23" s="49"/>
      <c r="F23" s="24"/>
      <c r="G23" s="24"/>
      <c r="H23" s="24"/>
      <c r="I23" s="24"/>
      <c r="J23" s="24"/>
      <c r="K23" s="24"/>
      <c r="L23" s="24"/>
      <c r="M23" s="23"/>
      <c r="N23" s="23"/>
    </row>
  </sheetData>
  <mergeCells count="23">
    <mergeCell ref="A6:A7"/>
    <mergeCell ref="B6:B7"/>
    <mergeCell ref="C6:C7"/>
    <mergeCell ref="G2:H2"/>
    <mergeCell ref="D6:D7"/>
    <mergeCell ref="E6:E7"/>
    <mergeCell ref="G6:G7"/>
    <mergeCell ref="H6:H7"/>
    <mergeCell ref="F6:F7"/>
    <mergeCell ref="I2:K2"/>
    <mergeCell ref="A4:D4"/>
    <mergeCell ref="F5:H5"/>
    <mergeCell ref="A5:E5"/>
    <mergeCell ref="G1:H1"/>
    <mergeCell ref="I1:K1"/>
    <mergeCell ref="M5:M7"/>
    <mergeCell ref="N5:N7"/>
    <mergeCell ref="M4:N4"/>
    <mergeCell ref="I5:L5"/>
    <mergeCell ref="I6:I7"/>
    <mergeCell ref="L6:L7"/>
    <mergeCell ref="J6:J7"/>
    <mergeCell ref="K6:K7"/>
  </mergeCells>
  <phoneticPr fontId="2" type="noConversion"/>
  <pageMargins left="0.70866141732283472" right="0.70866141732283472" top="0.74803149606299213" bottom="0.74803149606299213" header="0.31496062992125984" footer="0.31496062992125984"/>
  <pageSetup paperSize="9" firstPageNumber="6" pageOrder="overThenDown" orientation="portrait" useFirstPageNumber="1" r:id="rId1"/>
  <headerFooter>
    <oddFooter>&amp;C&amp;"標楷體,標準"&amp;10&amp;P&amp;L&amp;R</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view="pageLayout" zoomScaleNormal="100" workbookViewId="0">
      <selection sqref="A1:A3"/>
    </sheetView>
  </sheetViews>
  <sheetFormatPr defaultRowHeight="29.1" customHeight="1"/>
  <cols>
    <col min="1" max="1" width="4.625" style="175" customWidth="1"/>
    <col min="2" max="2" width="25.5" style="174" customWidth="1"/>
    <col min="3" max="3" width="18.5" style="173" customWidth="1"/>
    <col min="4" max="4" width="5.25" style="172" customWidth="1"/>
    <col min="5" max="5" width="41.25" style="171" customWidth="1"/>
    <col min="6" max="6" width="0.25" style="164" hidden="1" customWidth="1"/>
    <col min="7" max="16384" width="9" style="163"/>
  </cols>
  <sheetData>
    <row r="1" spans="1:6" ht="13.5" customHeight="1">
      <c r="A1" s="509" t="s">
        <v>141</v>
      </c>
      <c r="B1" s="509" t="s">
        <v>245</v>
      </c>
      <c r="C1" s="513" t="s">
        <v>244</v>
      </c>
      <c r="D1" s="514"/>
      <c r="E1" s="509" t="s">
        <v>243</v>
      </c>
    </row>
    <row r="2" spans="1:6" ht="13.5" customHeight="1">
      <c r="A2" s="510"/>
      <c r="B2" s="510"/>
      <c r="C2" s="516" t="s">
        <v>242</v>
      </c>
      <c r="D2" s="517"/>
      <c r="E2" s="510"/>
    </row>
    <row r="3" spans="1:6" ht="15.75" customHeight="1">
      <c r="A3" s="511"/>
      <c r="B3" s="515"/>
      <c r="C3" s="270" t="s">
        <v>241</v>
      </c>
      <c r="D3" s="176" t="s">
        <v>240</v>
      </c>
      <c r="E3" s="512"/>
    </row>
    <row r="4" spans="1:6" ht="29.1" customHeight="1">
      <c r="A4" s="504" t="s">
        <v>462</v>
      </c>
      <c r="B4" s="505" t="s">
        <v>461</v>
      </c>
      <c r="C4" s="506">
        <v>61080</v>
      </c>
      <c r="D4" s="507" t="s">
        <v>460</v>
      </c>
      <c r="E4" s="508" t="s">
        <v>459</v>
      </c>
      <c r="F4" s="164" t="s">
        <v>172</v>
      </c>
    </row>
    <row r="5" spans="1:6" ht="29.1" customHeight="1">
      <c r="A5" s="504"/>
      <c r="B5" s="505"/>
      <c r="C5" s="506"/>
      <c r="D5" s="507"/>
      <c r="E5" s="508"/>
      <c r="F5" s="164" t="s">
        <v>172</v>
      </c>
    </row>
    <row r="6" spans="1:6" ht="29.1" customHeight="1">
      <c r="A6" s="504" t="s">
        <v>11</v>
      </c>
      <c r="B6" s="505" t="s">
        <v>458</v>
      </c>
      <c r="C6" s="506">
        <v>57720</v>
      </c>
      <c r="D6" s="507" t="s">
        <v>11</v>
      </c>
      <c r="E6" s="508" t="s">
        <v>457</v>
      </c>
      <c r="F6" s="164" t="s">
        <v>172</v>
      </c>
    </row>
    <row r="7" spans="1:6" ht="29.1" customHeight="1">
      <c r="A7" s="504"/>
      <c r="B7" s="505"/>
      <c r="C7" s="506"/>
      <c r="D7" s="507"/>
      <c r="E7" s="508"/>
      <c r="F7" s="164" t="s">
        <v>172</v>
      </c>
    </row>
    <row r="8" spans="1:6" ht="29.1" customHeight="1">
      <c r="A8" s="504" t="s">
        <v>11</v>
      </c>
      <c r="B8" s="505" t="s">
        <v>7</v>
      </c>
      <c r="C8" s="506">
        <v>118800</v>
      </c>
      <c r="D8" s="507" t="s">
        <v>455</v>
      </c>
      <c r="E8" s="508" t="s">
        <v>11</v>
      </c>
      <c r="F8" s="164" t="s">
        <v>172</v>
      </c>
    </row>
    <row r="9" spans="1:6" ht="29.1" customHeight="1">
      <c r="A9" s="504"/>
      <c r="B9" s="505"/>
      <c r="C9" s="506"/>
      <c r="D9" s="507"/>
      <c r="E9" s="508"/>
      <c r="F9" s="164" t="s">
        <v>172</v>
      </c>
    </row>
    <row r="10" spans="1:6" ht="29.1" customHeight="1">
      <c r="A10" s="504" t="s">
        <v>11</v>
      </c>
      <c r="B10" s="505" t="s">
        <v>456</v>
      </c>
      <c r="C10" s="506">
        <v>118800</v>
      </c>
      <c r="D10" s="507" t="s">
        <v>455</v>
      </c>
      <c r="E10" s="508" t="s">
        <v>11</v>
      </c>
      <c r="F10" s="164" t="s">
        <v>172</v>
      </c>
    </row>
    <row r="11" spans="1:6" ht="29.1" customHeight="1">
      <c r="A11" s="504"/>
      <c r="B11" s="505"/>
      <c r="C11" s="506"/>
      <c r="D11" s="507"/>
      <c r="E11" s="508"/>
      <c r="F11" s="164" t="s">
        <v>172</v>
      </c>
    </row>
    <row r="26" spans="1:6" ht="29.1" customHeight="1">
      <c r="A26" s="170"/>
      <c r="B26" s="169"/>
      <c r="C26" s="168"/>
      <c r="D26" s="167"/>
      <c r="E26" s="166"/>
      <c r="F26" s="165"/>
    </row>
  </sheetData>
  <mergeCells count="25">
    <mergeCell ref="A1:A3"/>
    <mergeCell ref="E1:E3"/>
    <mergeCell ref="C1:D1"/>
    <mergeCell ref="B1:B3"/>
    <mergeCell ref="C2:D2"/>
    <mergeCell ref="A6:A7"/>
    <mergeCell ref="B6:B7"/>
    <mergeCell ref="C6:C7"/>
    <mergeCell ref="D6:D7"/>
    <mergeCell ref="E6:E7"/>
    <mergeCell ref="A4:A5"/>
    <mergeCell ref="B4:B5"/>
    <mergeCell ref="C4:C5"/>
    <mergeCell ref="D4:D5"/>
    <mergeCell ref="E4:E5"/>
    <mergeCell ref="A10:A11"/>
    <mergeCell ref="B10:B11"/>
    <mergeCell ref="C10:C11"/>
    <mergeCell ref="D10:D11"/>
    <mergeCell ref="E10:E11"/>
    <mergeCell ref="A8:A9"/>
    <mergeCell ref="B8:B9"/>
    <mergeCell ref="C8:C9"/>
    <mergeCell ref="D8:D9"/>
    <mergeCell ref="E8:E9"/>
  </mergeCells>
  <phoneticPr fontId="2" type="noConversion"/>
  <pageMargins left="0.39370078740157483" right="0.39370078740157483" top="1.4566929133858268" bottom="0.70866141732283472" header="0.31496062992125984" footer="0.31496062992125984"/>
  <pageSetup paperSize="9" firstPageNumber="2" pageOrder="overThenDown" orientation="portrait" useFirstPageNumber="1" r:id="rId1"/>
  <headerFooter alignWithMargins="0">
    <oddHeader>&amp;L&amp;"標楷體,標準"&amp;14ˉ&amp;12
&amp;14ˉ&amp;12
&amp;16ˉ&amp;"新細明體,標準"&amp;12
&amp;C&amp;"標楷體,標準"&amp;14
勞動部勞動基金運用局&amp;12
&amp;16歲入餘絀（或減免、註銷）分析表&amp;12
中華民國109年度&amp;R&amp;"標楷體,標準"&amp;14ˉ&amp;12
&amp;14ˉ&amp;12
&amp;16ˉ&amp;12
單位:新臺幣元；%</oddHeader>
    <oddFooter>&amp;C&amp;"標楷體,標準"&amp;10&amp;P&amp;L&amp;R</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WhiteSpace="0" zoomScaleNormal="100" workbookViewId="0">
      <selection activeCell="D3" sqref="D3:I3"/>
    </sheetView>
  </sheetViews>
  <sheetFormatPr defaultRowHeight="36" customHeight="1"/>
  <cols>
    <col min="1" max="1" width="5" style="285" customWidth="1"/>
    <col min="2" max="2" width="24.625" style="284" customWidth="1"/>
    <col min="3" max="3" width="16.25" style="283" customWidth="1"/>
    <col min="4" max="4" width="17.25" style="279" customWidth="1"/>
    <col min="5" max="5" width="18.5" style="279" customWidth="1"/>
    <col min="6" max="6" width="5.375" style="282" customWidth="1"/>
    <col min="7" max="7" width="7.625" style="281" customWidth="1"/>
    <col min="8" max="8" width="11.375" style="280" customWidth="1"/>
    <col min="9" max="9" width="17.625" style="279" customWidth="1"/>
    <col min="10" max="10" width="36.625" style="177" customWidth="1"/>
    <col min="11" max="11" width="13.375" style="177" customWidth="1"/>
    <col min="12" max="12" width="0.375" style="59" customWidth="1"/>
    <col min="13" max="16384" width="9" style="19"/>
  </cols>
  <sheetData>
    <row r="1" spans="1:12" s="42" customFormat="1" ht="20.25">
      <c r="A1" s="297"/>
      <c r="B1" s="296"/>
      <c r="C1" s="418" t="s">
        <v>11</v>
      </c>
      <c r="D1" s="518"/>
      <c r="E1" s="518"/>
      <c r="F1" s="518"/>
      <c r="G1" s="413" t="s">
        <v>11</v>
      </c>
      <c r="H1" s="413"/>
      <c r="I1" s="413"/>
      <c r="J1" s="183"/>
      <c r="K1" s="183"/>
      <c r="L1" s="90"/>
    </row>
    <row r="2" spans="1:12" s="42" customFormat="1" ht="20.25">
      <c r="A2" s="297"/>
      <c r="B2" s="296"/>
      <c r="C2" s="418" t="s">
        <v>84</v>
      </c>
      <c r="D2" s="518"/>
      <c r="E2" s="518"/>
      <c r="F2" s="518"/>
      <c r="G2" s="413" t="s">
        <v>83</v>
      </c>
      <c r="H2" s="413"/>
      <c r="I2" s="413"/>
      <c r="J2" s="183"/>
      <c r="K2" s="183"/>
      <c r="L2" s="90"/>
    </row>
    <row r="3" spans="1:12" s="37" customFormat="1" ht="21">
      <c r="A3" s="297"/>
      <c r="B3" s="296"/>
      <c r="C3" s="295"/>
      <c r="D3" s="441" t="s">
        <v>256</v>
      </c>
      <c r="E3" s="521"/>
      <c r="F3" s="521"/>
      <c r="G3" s="522" t="s">
        <v>255</v>
      </c>
      <c r="H3" s="522"/>
      <c r="I3" s="522"/>
      <c r="J3" s="182"/>
      <c r="K3" s="182"/>
      <c r="L3" s="84"/>
    </row>
    <row r="4" spans="1:12" s="34" customFormat="1" ht="16.5">
      <c r="A4" s="519" t="s">
        <v>80</v>
      </c>
      <c r="B4" s="520"/>
      <c r="C4" s="294"/>
      <c r="D4" s="293"/>
      <c r="E4" s="535" t="s">
        <v>79</v>
      </c>
      <c r="F4" s="535"/>
      <c r="G4" s="523" t="s">
        <v>369</v>
      </c>
      <c r="H4" s="523"/>
      <c r="I4" s="293"/>
      <c r="J4" s="528" t="s">
        <v>142</v>
      </c>
      <c r="K4" s="529"/>
      <c r="L4" s="78"/>
    </row>
    <row r="5" spans="1:12" s="31" customFormat="1" ht="24" customHeight="1">
      <c r="A5" s="530" t="s">
        <v>141</v>
      </c>
      <c r="B5" s="420" t="s">
        <v>140</v>
      </c>
      <c r="C5" s="532" t="s">
        <v>254</v>
      </c>
      <c r="D5" s="533"/>
      <c r="E5" s="533"/>
      <c r="F5" s="534"/>
      <c r="G5" s="524" t="s">
        <v>253</v>
      </c>
      <c r="H5" s="525"/>
      <c r="I5" s="525"/>
      <c r="J5" s="526"/>
      <c r="K5" s="527"/>
      <c r="L5" s="74"/>
    </row>
    <row r="6" spans="1:12" s="31" customFormat="1" ht="31.5">
      <c r="A6" s="531"/>
      <c r="B6" s="421"/>
      <c r="C6" s="33" t="s">
        <v>65</v>
      </c>
      <c r="D6" s="33" t="s">
        <v>64</v>
      </c>
      <c r="E6" s="33" t="s">
        <v>8</v>
      </c>
      <c r="F6" s="76" t="s">
        <v>135</v>
      </c>
      <c r="G6" s="33" t="s">
        <v>252</v>
      </c>
      <c r="H6" s="56" t="s">
        <v>134</v>
      </c>
      <c r="I6" s="33" t="s">
        <v>133</v>
      </c>
      <c r="J6" s="75" t="s">
        <v>251</v>
      </c>
      <c r="K6" s="75" t="s">
        <v>136</v>
      </c>
      <c r="L6" s="74"/>
    </row>
    <row r="7" spans="1:12" ht="36" customHeight="1">
      <c r="A7" s="285" t="s">
        <v>14</v>
      </c>
      <c r="B7" s="284" t="s">
        <v>250</v>
      </c>
      <c r="C7" s="283">
        <v>1716250</v>
      </c>
      <c r="D7" s="279">
        <v>0</v>
      </c>
      <c r="E7" s="279">
        <v>1716250</v>
      </c>
      <c r="F7" s="282" t="s">
        <v>470</v>
      </c>
      <c r="G7" s="281" t="s">
        <v>137</v>
      </c>
      <c r="H7" s="280" t="s">
        <v>472</v>
      </c>
      <c r="I7" s="279">
        <v>1716250</v>
      </c>
      <c r="J7" s="177" t="s">
        <v>471</v>
      </c>
      <c r="K7" s="177" t="s">
        <v>11</v>
      </c>
      <c r="L7" s="59">
        <v>2746000</v>
      </c>
    </row>
    <row r="8" spans="1:12" ht="36" customHeight="1">
      <c r="A8" s="285" t="s">
        <v>11</v>
      </c>
      <c r="B8" s="284" t="s">
        <v>119</v>
      </c>
      <c r="C8" s="283">
        <v>1716250</v>
      </c>
      <c r="D8" s="279">
        <v>0</v>
      </c>
      <c r="E8" s="279">
        <v>1716250</v>
      </c>
      <c r="F8" s="282" t="s">
        <v>470</v>
      </c>
      <c r="G8" s="281" t="s">
        <v>11</v>
      </c>
      <c r="H8" s="280" t="s">
        <v>11</v>
      </c>
      <c r="I8" s="279">
        <v>1716250</v>
      </c>
      <c r="J8" s="177" t="s">
        <v>11</v>
      </c>
      <c r="K8" s="177" t="s">
        <v>11</v>
      </c>
      <c r="L8" s="59">
        <v>2746000</v>
      </c>
    </row>
    <row r="9" spans="1:12" ht="36" customHeight="1">
      <c r="A9" s="285" t="s">
        <v>11</v>
      </c>
      <c r="B9" s="284" t="s">
        <v>248</v>
      </c>
      <c r="C9" s="283">
        <v>1716250</v>
      </c>
      <c r="D9" s="279">
        <v>0</v>
      </c>
      <c r="E9" s="279">
        <v>1716250</v>
      </c>
      <c r="F9" s="282" t="s">
        <v>470</v>
      </c>
      <c r="G9" s="281" t="s">
        <v>11</v>
      </c>
      <c r="H9" s="280" t="s">
        <v>11</v>
      </c>
      <c r="I9" s="279">
        <v>1716250</v>
      </c>
      <c r="J9" s="177" t="s">
        <v>11</v>
      </c>
      <c r="K9" s="177" t="s">
        <v>11</v>
      </c>
      <c r="L9" s="59">
        <v>2746000</v>
      </c>
    </row>
    <row r="10" spans="1:12" ht="36" customHeight="1">
      <c r="A10" s="285" t="s">
        <v>462</v>
      </c>
      <c r="B10" s="284" t="s">
        <v>469</v>
      </c>
      <c r="C10" s="283">
        <v>0</v>
      </c>
      <c r="D10" s="279">
        <v>6900000</v>
      </c>
      <c r="E10" s="279">
        <v>6900000</v>
      </c>
      <c r="F10" s="282" t="s">
        <v>468</v>
      </c>
      <c r="G10" s="281" t="s">
        <v>137</v>
      </c>
      <c r="H10" s="280" t="s">
        <v>249</v>
      </c>
      <c r="I10" s="279">
        <v>6900000</v>
      </c>
      <c r="J10" s="177" t="s">
        <v>467</v>
      </c>
      <c r="K10" s="177" t="s">
        <v>11</v>
      </c>
      <c r="L10" s="59">
        <v>7640000</v>
      </c>
    </row>
    <row r="11" spans="1:12" ht="36" customHeight="1">
      <c r="A11" s="285" t="s">
        <v>11</v>
      </c>
      <c r="B11" s="284" t="s">
        <v>119</v>
      </c>
      <c r="C11" s="283">
        <v>0</v>
      </c>
      <c r="D11" s="279">
        <v>6900000</v>
      </c>
      <c r="E11" s="279">
        <v>6900000</v>
      </c>
      <c r="F11" s="282" t="s">
        <v>466</v>
      </c>
      <c r="G11" s="281" t="s">
        <v>11</v>
      </c>
      <c r="H11" s="280" t="s">
        <v>11</v>
      </c>
      <c r="I11" s="279">
        <v>6900000</v>
      </c>
      <c r="J11" s="177" t="s">
        <v>11</v>
      </c>
      <c r="K11" s="177" t="s">
        <v>11</v>
      </c>
      <c r="L11" s="59">
        <v>8834493</v>
      </c>
    </row>
    <row r="12" spans="1:12" ht="36" customHeight="1">
      <c r="A12" s="285" t="s">
        <v>11</v>
      </c>
      <c r="B12" s="284" t="s">
        <v>248</v>
      </c>
      <c r="C12" s="283">
        <v>0</v>
      </c>
      <c r="D12" s="279">
        <v>6900000</v>
      </c>
      <c r="E12" s="279">
        <v>6900000</v>
      </c>
      <c r="F12" s="282" t="s">
        <v>465</v>
      </c>
      <c r="G12" s="281" t="s">
        <v>11</v>
      </c>
      <c r="H12" s="280" t="s">
        <v>11</v>
      </c>
      <c r="I12" s="279">
        <v>6900000</v>
      </c>
      <c r="J12" s="177" t="s">
        <v>11</v>
      </c>
      <c r="K12" s="177" t="s">
        <v>11</v>
      </c>
      <c r="L12" s="59">
        <v>194342513</v>
      </c>
    </row>
    <row r="13" spans="1:12" ht="36" customHeight="1">
      <c r="A13" s="285" t="s">
        <v>11</v>
      </c>
      <c r="B13" s="284" t="s">
        <v>247</v>
      </c>
      <c r="C13" s="283">
        <v>1716250</v>
      </c>
      <c r="D13" s="279">
        <v>6900000</v>
      </c>
      <c r="E13" s="279">
        <v>8616250</v>
      </c>
      <c r="F13" s="282" t="s">
        <v>464</v>
      </c>
      <c r="G13" s="281" t="s">
        <v>11</v>
      </c>
      <c r="H13" s="280" t="s">
        <v>11</v>
      </c>
      <c r="I13" s="279">
        <v>8616250</v>
      </c>
      <c r="J13" s="177" t="s">
        <v>11</v>
      </c>
      <c r="K13" s="177" t="s">
        <v>11</v>
      </c>
      <c r="L13" s="59">
        <v>11580493</v>
      </c>
    </row>
    <row r="14" spans="1:12" ht="36" customHeight="1">
      <c r="A14" s="285" t="s">
        <v>11</v>
      </c>
      <c r="B14" s="284" t="s">
        <v>246</v>
      </c>
      <c r="C14" s="283">
        <v>1716250</v>
      </c>
      <c r="D14" s="279">
        <v>6900000</v>
      </c>
      <c r="E14" s="279">
        <v>8616250</v>
      </c>
      <c r="F14" s="282" t="s">
        <v>463</v>
      </c>
      <c r="G14" s="281" t="s">
        <v>11</v>
      </c>
      <c r="H14" s="280" t="s">
        <v>11</v>
      </c>
      <c r="I14" s="279">
        <v>8616250</v>
      </c>
      <c r="J14" s="177" t="s">
        <v>11</v>
      </c>
      <c r="K14" s="177" t="s">
        <v>11</v>
      </c>
      <c r="L14" s="59">
        <v>197088513</v>
      </c>
    </row>
    <row r="23" spans="1:12" ht="36" customHeight="1">
      <c r="A23" s="292"/>
      <c r="B23" s="291"/>
      <c r="C23" s="290"/>
      <c r="D23" s="286"/>
      <c r="E23" s="286"/>
      <c r="F23" s="289"/>
      <c r="G23" s="288"/>
      <c r="H23" s="287"/>
      <c r="I23" s="286"/>
      <c r="J23" s="179"/>
      <c r="K23" s="179"/>
      <c r="L23" s="178"/>
    </row>
  </sheetData>
  <mergeCells count="14">
    <mergeCell ref="G5:K5"/>
    <mergeCell ref="J4:K4"/>
    <mergeCell ref="B5:B6"/>
    <mergeCell ref="A5:A6"/>
    <mergeCell ref="C5:F5"/>
    <mergeCell ref="E4:F4"/>
    <mergeCell ref="C1:F1"/>
    <mergeCell ref="G1:I1"/>
    <mergeCell ref="A4:B4"/>
    <mergeCell ref="D3:F3"/>
    <mergeCell ref="G3:I3"/>
    <mergeCell ref="G4:H4"/>
    <mergeCell ref="C2:F2"/>
    <mergeCell ref="G2:I2"/>
  </mergeCells>
  <phoneticPr fontId="2" type="noConversion"/>
  <pageMargins left="0.70866141732283472" right="0.70866141732283472" top="0.74803149606299213" bottom="0.74803149606299213" header="0.31496062992125984" footer="0.31496062992125984"/>
  <pageSetup paperSize="9" firstPageNumber="2" pageOrder="overThenDown" orientation="portrait" useFirstPageNumber="1" r:id="rId1"/>
  <headerFooter>
    <oddFooter>&amp;C&amp;"標楷體,標準"&amp;10&amp;P&amp;L&amp;R</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WhiteSpace="0" zoomScaleNormal="100" workbookViewId="0">
      <selection activeCell="D3" sqref="D3:F3"/>
    </sheetView>
  </sheetViews>
  <sheetFormatPr defaultRowHeight="74.25" customHeight="1"/>
  <cols>
    <col min="1" max="1" width="5" style="66" customWidth="1"/>
    <col min="2" max="2" width="24.625" style="65" customWidth="1"/>
    <col min="3" max="3" width="20.5" style="47" customWidth="1"/>
    <col min="4" max="4" width="6.375" style="64" customWidth="1"/>
    <col min="5" max="5" width="12.5" style="63" customWidth="1"/>
    <col min="6" max="6" width="18.125" style="20" customWidth="1"/>
    <col min="7" max="7" width="28.375" style="61" customWidth="1"/>
    <col min="8" max="8" width="4.5" style="62" customWidth="1"/>
    <col min="9" max="9" width="19.25" style="20" customWidth="1"/>
    <col min="10" max="10" width="28.375" style="61" customWidth="1"/>
    <col min="11" max="11" width="6.125" style="60" customWidth="1"/>
    <col min="12" max="12" width="0.375" style="59" customWidth="1"/>
    <col min="13" max="16384" width="9" style="19"/>
  </cols>
  <sheetData>
    <row r="1" spans="1:12" s="42" customFormat="1" ht="18.75" customHeight="1">
      <c r="A1" s="92"/>
      <c r="B1" s="44"/>
      <c r="C1" s="418" t="s">
        <v>11</v>
      </c>
      <c r="D1" s="539"/>
      <c r="E1" s="539"/>
      <c r="F1" s="539"/>
      <c r="G1" s="413" t="s">
        <v>11</v>
      </c>
      <c r="H1" s="413"/>
      <c r="I1" s="413"/>
      <c r="J1" s="91"/>
      <c r="K1" s="223"/>
      <c r="L1" s="90"/>
    </row>
    <row r="2" spans="1:12" s="42" customFormat="1" ht="18.75" customHeight="1">
      <c r="A2" s="92"/>
      <c r="B2" s="44"/>
      <c r="C2" s="418" t="s">
        <v>84</v>
      </c>
      <c r="D2" s="539"/>
      <c r="E2" s="539"/>
      <c r="F2" s="539"/>
      <c r="G2" s="413" t="s">
        <v>83</v>
      </c>
      <c r="H2" s="413"/>
      <c r="I2" s="413"/>
      <c r="J2" s="91"/>
      <c r="K2" s="223"/>
      <c r="L2" s="90"/>
    </row>
    <row r="3" spans="1:12" s="37" customFormat="1" ht="19.5" customHeight="1">
      <c r="A3" s="89"/>
      <c r="B3" s="39"/>
      <c r="C3" s="88"/>
      <c r="D3" s="441" t="s">
        <v>730</v>
      </c>
      <c r="E3" s="539"/>
      <c r="F3" s="539"/>
      <c r="G3" s="522" t="s">
        <v>143</v>
      </c>
      <c r="H3" s="522"/>
      <c r="I3" s="522"/>
      <c r="J3" s="86"/>
      <c r="K3" s="85"/>
      <c r="L3" s="84"/>
    </row>
    <row r="4" spans="1:12" s="34" customFormat="1" ht="16.5">
      <c r="A4" s="519" t="s">
        <v>11</v>
      </c>
      <c r="B4" s="543"/>
      <c r="C4" s="82"/>
      <c r="D4" s="81"/>
      <c r="E4" s="535" t="s">
        <v>79</v>
      </c>
      <c r="F4" s="535"/>
      <c r="G4" s="538" t="s">
        <v>369</v>
      </c>
      <c r="H4" s="538"/>
      <c r="I4" s="408"/>
      <c r="J4" s="540" t="s">
        <v>142</v>
      </c>
      <c r="K4" s="541"/>
      <c r="L4" s="78"/>
    </row>
    <row r="5" spans="1:12" s="31" customFormat="1" ht="31.5" customHeight="1">
      <c r="A5" s="530" t="s">
        <v>141</v>
      </c>
      <c r="B5" s="420" t="s">
        <v>140</v>
      </c>
      <c r="C5" s="447" t="s">
        <v>139</v>
      </c>
      <c r="D5" s="537"/>
      <c r="E5" s="536" t="s">
        <v>138</v>
      </c>
      <c r="F5" s="542"/>
      <c r="G5" s="180" t="s">
        <v>138</v>
      </c>
      <c r="H5" s="536" t="s">
        <v>137</v>
      </c>
      <c r="I5" s="537"/>
      <c r="J5" s="537"/>
      <c r="K5" s="530" t="s">
        <v>136</v>
      </c>
      <c r="L5" s="74"/>
    </row>
    <row r="6" spans="1:12" s="31" customFormat="1" ht="34.5" customHeight="1">
      <c r="A6" s="531"/>
      <c r="B6" s="421"/>
      <c r="C6" s="33" t="s">
        <v>133</v>
      </c>
      <c r="D6" s="76" t="s">
        <v>135</v>
      </c>
      <c r="E6" s="75" t="s">
        <v>134</v>
      </c>
      <c r="F6" s="33" t="s">
        <v>133</v>
      </c>
      <c r="G6" s="33" t="s">
        <v>132</v>
      </c>
      <c r="H6" s="56" t="s">
        <v>134</v>
      </c>
      <c r="I6" s="33" t="s">
        <v>133</v>
      </c>
      <c r="J6" s="77" t="s">
        <v>132</v>
      </c>
      <c r="K6" s="406"/>
      <c r="L6" s="74"/>
    </row>
    <row r="7" spans="1:12" ht="74.25" customHeight="1">
      <c r="A7" s="66" t="s">
        <v>462</v>
      </c>
      <c r="B7" s="65" t="s">
        <v>481</v>
      </c>
      <c r="C7" s="47">
        <v>90854</v>
      </c>
      <c r="D7" s="64" t="s">
        <v>480</v>
      </c>
      <c r="E7" s="63" t="s">
        <v>131</v>
      </c>
      <c r="F7" s="20">
        <v>90854</v>
      </c>
      <c r="G7" s="61" t="s">
        <v>11</v>
      </c>
      <c r="H7" s="62" t="s">
        <v>11</v>
      </c>
      <c r="I7" s="20">
        <v>0</v>
      </c>
      <c r="J7" s="61" t="s">
        <v>11</v>
      </c>
      <c r="K7" s="60" t="s">
        <v>11</v>
      </c>
    </row>
    <row r="8" spans="1:12" ht="74.25" customHeight="1">
      <c r="A8" s="66" t="s">
        <v>11</v>
      </c>
      <c r="B8" s="65" t="s">
        <v>479</v>
      </c>
      <c r="C8" s="47">
        <v>289032</v>
      </c>
      <c r="D8" s="64" t="s">
        <v>478</v>
      </c>
      <c r="E8" s="63" t="s">
        <v>477</v>
      </c>
      <c r="F8" s="20">
        <v>289032</v>
      </c>
      <c r="G8" s="61" t="s">
        <v>11</v>
      </c>
      <c r="H8" s="62" t="s">
        <v>11</v>
      </c>
      <c r="I8" s="20">
        <v>0</v>
      </c>
      <c r="J8" s="61" t="s">
        <v>11</v>
      </c>
      <c r="K8" s="60" t="s">
        <v>11</v>
      </c>
    </row>
    <row r="9" spans="1:12" ht="74.25" customHeight="1">
      <c r="A9" s="66" t="s">
        <v>11</v>
      </c>
      <c r="B9" s="65" t="s">
        <v>476</v>
      </c>
      <c r="C9" s="47">
        <v>500531</v>
      </c>
      <c r="D9" s="64" t="s">
        <v>475</v>
      </c>
      <c r="E9" s="63" t="s">
        <v>11</v>
      </c>
      <c r="F9" s="20">
        <v>0</v>
      </c>
      <c r="G9" s="61" t="s">
        <v>11</v>
      </c>
      <c r="H9" s="62" t="s">
        <v>131</v>
      </c>
      <c r="I9" s="20">
        <v>500531</v>
      </c>
      <c r="J9" s="61" t="s">
        <v>11</v>
      </c>
      <c r="K9" s="60" t="s">
        <v>11</v>
      </c>
    </row>
    <row r="10" spans="1:12" ht="74.25" customHeight="1">
      <c r="A10" s="66" t="s">
        <v>11</v>
      </c>
      <c r="B10" s="65" t="s">
        <v>474</v>
      </c>
      <c r="C10" s="47">
        <v>100000</v>
      </c>
      <c r="D10" s="64" t="s">
        <v>90</v>
      </c>
      <c r="E10" s="63" t="s">
        <v>130</v>
      </c>
      <c r="F10" s="20">
        <v>100000</v>
      </c>
      <c r="G10" s="61" t="s">
        <v>11</v>
      </c>
      <c r="H10" s="62" t="s">
        <v>11</v>
      </c>
      <c r="I10" s="20">
        <v>0</v>
      </c>
      <c r="J10" s="61" t="s">
        <v>11</v>
      </c>
      <c r="K10" s="60" t="s">
        <v>11</v>
      </c>
    </row>
    <row r="11" spans="1:12" ht="74.25" customHeight="1">
      <c r="A11" s="66" t="s">
        <v>11</v>
      </c>
      <c r="B11" s="65" t="s">
        <v>7</v>
      </c>
      <c r="C11" s="47">
        <v>980417</v>
      </c>
      <c r="D11" s="64" t="s">
        <v>473</v>
      </c>
      <c r="E11" s="63" t="s">
        <v>11</v>
      </c>
      <c r="F11" s="20">
        <v>479886</v>
      </c>
      <c r="G11" s="61" t="s">
        <v>11</v>
      </c>
      <c r="H11" s="62" t="s">
        <v>11</v>
      </c>
      <c r="I11" s="20">
        <v>500531</v>
      </c>
      <c r="J11" s="61" t="s">
        <v>11</v>
      </c>
      <c r="K11" s="60" t="s">
        <v>11</v>
      </c>
    </row>
    <row r="12" spans="1:12" ht="74.25" customHeight="1">
      <c r="A12" s="66" t="s">
        <v>11</v>
      </c>
      <c r="B12" s="65" t="s">
        <v>456</v>
      </c>
      <c r="C12" s="47">
        <v>980417</v>
      </c>
      <c r="D12" s="64" t="s">
        <v>473</v>
      </c>
      <c r="E12" s="63" t="s">
        <v>11</v>
      </c>
      <c r="F12" s="20">
        <v>479886</v>
      </c>
      <c r="G12" s="61" t="s">
        <v>11</v>
      </c>
      <c r="H12" s="62" t="s">
        <v>11</v>
      </c>
      <c r="I12" s="20">
        <v>500531</v>
      </c>
      <c r="J12" s="61" t="s">
        <v>11</v>
      </c>
      <c r="K12" s="60" t="s">
        <v>11</v>
      </c>
    </row>
    <row r="14" spans="1:12" ht="74.25" customHeight="1">
      <c r="A14" s="73"/>
      <c r="B14" s="72"/>
      <c r="C14" s="48"/>
      <c r="D14" s="71"/>
      <c r="E14" s="70"/>
      <c r="F14" s="23"/>
      <c r="G14" s="68"/>
      <c r="H14" s="69"/>
      <c r="I14" s="23"/>
      <c r="J14" s="68"/>
      <c r="K14" s="67"/>
    </row>
  </sheetData>
  <mergeCells count="16">
    <mergeCell ref="B5:B6"/>
    <mergeCell ref="A5:A6"/>
    <mergeCell ref="E4:F4"/>
    <mergeCell ref="C5:D5"/>
    <mergeCell ref="E5:F5"/>
    <mergeCell ref="A4:B4"/>
    <mergeCell ref="H5:J5"/>
    <mergeCell ref="G4:I4"/>
    <mergeCell ref="C1:F1"/>
    <mergeCell ref="G1:I1"/>
    <mergeCell ref="D3:F3"/>
    <mergeCell ref="G3:I3"/>
    <mergeCell ref="J4:K4"/>
    <mergeCell ref="K5:K6"/>
    <mergeCell ref="C2:F2"/>
    <mergeCell ref="G2:I2"/>
  </mergeCells>
  <phoneticPr fontId="2" type="noConversion"/>
  <pageMargins left="0.70866141732283472" right="0.70866141732283472" top="0.74803149606299213" bottom="0.74803149606299213" header="0.31496062992125984" footer="0.31496062992125984"/>
  <pageSetup paperSize="9" firstPageNumber="2" pageOrder="overThenDown" orientation="portrait" useFirstPageNumber="1" r:id="rId1"/>
  <headerFooter>
    <oddFooter>&amp;C&amp;"標楷體,標準"&amp;10&amp;P&amp;L&amp;R</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view="pageLayout" zoomScaleNormal="100" zoomScaleSheetLayoutView="100" workbookViewId="0"/>
  </sheetViews>
  <sheetFormatPr defaultRowHeight="16.5"/>
  <cols>
    <col min="1" max="1" width="22.875" style="186" customWidth="1"/>
    <col min="2" max="9" width="16.75" style="185" customWidth="1"/>
    <col min="10" max="10" width="22.875" style="184" customWidth="1"/>
    <col min="11" max="16384" width="9" style="277"/>
  </cols>
  <sheetData>
    <row r="1" spans="1:10" s="199" customFormat="1" ht="20.25">
      <c r="A1" s="201"/>
      <c r="B1" s="557" t="s">
        <v>11</v>
      </c>
      <c r="C1" s="558"/>
      <c r="D1" s="558"/>
      <c r="E1" s="558"/>
      <c r="F1" s="555" t="s">
        <v>11</v>
      </c>
      <c r="G1" s="555"/>
      <c r="H1" s="555"/>
      <c r="I1" s="556"/>
      <c r="J1" s="200"/>
    </row>
    <row r="2" spans="1:10" s="199" customFormat="1" ht="20.25">
      <c r="A2" s="201"/>
      <c r="B2" s="557" t="s">
        <v>84</v>
      </c>
      <c r="C2" s="558"/>
      <c r="D2" s="558"/>
      <c r="E2" s="558"/>
      <c r="F2" s="555" t="s">
        <v>83</v>
      </c>
      <c r="G2" s="555"/>
      <c r="H2" s="555"/>
      <c r="I2" s="556"/>
      <c r="J2" s="200"/>
    </row>
    <row r="3" spans="1:10" s="275" customFormat="1" ht="24.75">
      <c r="A3" s="559" t="s">
        <v>180</v>
      </c>
      <c r="B3" s="559"/>
      <c r="C3" s="559"/>
      <c r="D3" s="559"/>
      <c r="E3" s="559"/>
      <c r="F3" s="560" t="s">
        <v>255</v>
      </c>
      <c r="G3" s="560"/>
      <c r="H3" s="198"/>
      <c r="I3" s="198"/>
      <c r="J3" s="197"/>
    </row>
    <row r="4" spans="1:10" s="193" customFormat="1" ht="15.75">
      <c r="A4" s="196"/>
      <c r="B4" s="545" t="s">
        <v>79</v>
      </c>
      <c r="C4" s="545"/>
      <c r="D4" s="545"/>
      <c r="E4" s="545"/>
      <c r="F4" s="544" t="s">
        <v>369</v>
      </c>
      <c r="G4" s="544"/>
      <c r="H4" s="196"/>
      <c r="I4" s="195"/>
      <c r="J4" s="194" t="s">
        <v>280</v>
      </c>
    </row>
    <row r="5" spans="1:10" s="190" customFormat="1" ht="15.75">
      <c r="A5" s="546" t="s">
        <v>279</v>
      </c>
      <c r="B5" s="551" t="s">
        <v>110</v>
      </c>
      <c r="C5" s="552"/>
      <c r="D5" s="552"/>
      <c r="E5" s="546" t="s">
        <v>278</v>
      </c>
      <c r="F5" s="551" t="s">
        <v>277</v>
      </c>
      <c r="G5" s="554"/>
      <c r="H5" s="551" t="s">
        <v>276</v>
      </c>
      <c r="I5" s="554"/>
      <c r="J5" s="546" t="s">
        <v>275</v>
      </c>
    </row>
    <row r="6" spans="1:10" s="190" customFormat="1" ht="15.75" customHeight="1">
      <c r="A6" s="547"/>
      <c r="B6" s="509" t="s">
        <v>105</v>
      </c>
      <c r="C6" s="549" t="s">
        <v>126</v>
      </c>
      <c r="D6" s="546" t="s">
        <v>274</v>
      </c>
      <c r="E6" s="547"/>
      <c r="F6" s="553" t="s">
        <v>273</v>
      </c>
      <c r="G6" s="553" t="s">
        <v>272</v>
      </c>
      <c r="H6" s="553" t="s">
        <v>271</v>
      </c>
      <c r="I6" s="553" t="s">
        <v>270</v>
      </c>
      <c r="J6" s="547"/>
    </row>
    <row r="7" spans="1:10" s="190" customFormat="1" ht="15.75">
      <c r="A7" s="548"/>
      <c r="B7" s="512"/>
      <c r="C7" s="550"/>
      <c r="D7" s="548"/>
      <c r="E7" s="548"/>
      <c r="F7" s="553"/>
      <c r="G7" s="553"/>
      <c r="H7" s="553"/>
      <c r="I7" s="553"/>
      <c r="J7" s="548"/>
    </row>
    <row r="8" spans="1:10">
      <c r="A8" s="186" t="s">
        <v>269</v>
      </c>
      <c r="B8" s="185">
        <v>0</v>
      </c>
      <c r="C8" s="185">
        <v>0</v>
      </c>
      <c r="D8" s="185">
        <v>0</v>
      </c>
      <c r="E8" s="185">
        <v>0</v>
      </c>
      <c r="F8" s="185">
        <v>0</v>
      </c>
      <c r="G8" s="185" t="s">
        <v>11</v>
      </c>
      <c r="H8" s="185">
        <v>0</v>
      </c>
      <c r="I8" s="185">
        <v>0</v>
      </c>
      <c r="J8" s="184" t="s">
        <v>11</v>
      </c>
    </row>
    <row r="9" spans="1:10">
      <c r="A9" s="186" t="s">
        <v>268</v>
      </c>
      <c r="B9" s="185">
        <v>0</v>
      </c>
      <c r="C9" s="185">
        <v>0</v>
      </c>
      <c r="D9" s="185">
        <v>0</v>
      </c>
      <c r="E9" s="185">
        <v>0</v>
      </c>
      <c r="F9" s="185">
        <v>0</v>
      </c>
      <c r="G9" s="185" t="s">
        <v>11</v>
      </c>
      <c r="H9" s="185">
        <v>0</v>
      </c>
      <c r="I9" s="185">
        <v>0</v>
      </c>
      <c r="J9" s="184" t="s">
        <v>11</v>
      </c>
    </row>
    <row r="10" spans="1:10" ht="90">
      <c r="A10" s="186" t="s">
        <v>267</v>
      </c>
      <c r="B10" s="185">
        <v>100847000</v>
      </c>
      <c r="C10" s="185">
        <v>0</v>
      </c>
      <c r="D10" s="185">
        <v>100847000</v>
      </c>
      <c r="E10" s="185">
        <v>99609540</v>
      </c>
      <c r="F10" s="185">
        <v>-1237460</v>
      </c>
      <c r="G10" s="185" t="s">
        <v>494</v>
      </c>
      <c r="H10" s="185">
        <v>126</v>
      </c>
      <c r="I10" s="185">
        <v>130</v>
      </c>
      <c r="J10" s="184" t="s">
        <v>493</v>
      </c>
    </row>
    <row r="11" spans="1:10" ht="56.25">
      <c r="A11" s="186" t="s">
        <v>266</v>
      </c>
      <c r="B11" s="185">
        <v>0</v>
      </c>
      <c r="C11" s="185">
        <v>0</v>
      </c>
      <c r="D11" s="185">
        <v>0</v>
      </c>
      <c r="E11" s="185">
        <v>1795509</v>
      </c>
      <c r="F11" s="185">
        <v>1795509</v>
      </c>
      <c r="G11" s="185" t="s">
        <v>11</v>
      </c>
      <c r="H11" s="185">
        <v>0</v>
      </c>
      <c r="I11" s="185">
        <v>0</v>
      </c>
      <c r="J11" s="184" t="s">
        <v>492</v>
      </c>
    </row>
    <row r="12" spans="1:10">
      <c r="A12" s="186" t="s">
        <v>265</v>
      </c>
      <c r="B12" s="185">
        <v>2808000</v>
      </c>
      <c r="C12" s="185">
        <v>0</v>
      </c>
      <c r="D12" s="185">
        <v>2808000</v>
      </c>
      <c r="E12" s="185">
        <v>2580563</v>
      </c>
      <c r="F12" s="185">
        <v>-227437</v>
      </c>
      <c r="G12" s="185" t="s">
        <v>491</v>
      </c>
      <c r="H12" s="185">
        <v>7</v>
      </c>
      <c r="I12" s="185">
        <v>7</v>
      </c>
      <c r="J12" s="184" t="s">
        <v>11</v>
      </c>
    </row>
    <row r="13" spans="1:10" ht="67.5">
      <c r="A13" s="186" t="s">
        <v>264</v>
      </c>
      <c r="B13" s="185">
        <v>23659000</v>
      </c>
      <c r="C13" s="185">
        <v>0</v>
      </c>
      <c r="D13" s="185">
        <v>23659000</v>
      </c>
      <c r="E13" s="185">
        <v>24054495</v>
      </c>
      <c r="F13" s="185">
        <v>395495</v>
      </c>
      <c r="G13" s="185" t="s">
        <v>490</v>
      </c>
      <c r="H13" s="185">
        <v>0</v>
      </c>
      <c r="I13" s="185">
        <v>0</v>
      </c>
      <c r="J13" s="184" t="s">
        <v>489</v>
      </c>
    </row>
    <row r="14" spans="1:10">
      <c r="A14" s="186" t="s">
        <v>263</v>
      </c>
      <c r="B14" s="185">
        <v>2112000</v>
      </c>
      <c r="C14" s="185">
        <v>0</v>
      </c>
      <c r="D14" s="185">
        <v>2112000</v>
      </c>
      <c r="E14" s="185">
        <v>2334599</v>
      </c>
      <c r="F14" s="185">
        <v>222599</v>
      </c>
      <c r="G14" s="185" t="s">
        <v>488</v>
      </c>
      <c r="H14" s="185">
        <v>0</v>
      </c>
      <c r="I14" s="185">
        <v>0</v>
      </c>
      <c r="J14" s="184" t="s">
        <v>11</v>
      </c>
    </row>
    <row r="15" spans="1:10">
      <c r="A15" s="186" t="s">
        <v>262</v>
      </c>
      <c r="B15" s="185">
        <v>5543000</v>
      </c>
      <c r="C15" s="185">
        <v>0</v>
      </c>
      <c r="D15" s="185">
        <v>5543000</v>
      </c>
      <c r="E15" s="185">
        <v>5190496</v>
      </c>
      <c r="F15" s="185">
        <v>-352504</v>
      </c>
      <c r="G15" s="185" t="s">
        <v>487</v>
      </c>
      <c r="H15" s="185">
        <v>0</v>
      </c>
      <c r="I15" s="185">
        <v>0</v>
      </c>
      <c r="J15" s="184" t="s">
        <v>11</v>
      </c>
    </row>
    <row r="16" spans="1:10" ht="78.75">
      <c r="A16" s="186" t="s">
        <v>261</v>
      </c>
      <c r="B16" s="185">
        <v>44000</v>
      </c>
      <c r="C16" s="185">
        <v>0</v>
      </c>
      <c r="D16" s="185">
        <v>44000</v>
      </c>
      <c r="E16" s="185">
        <v>287512</v>
      </c>
      <c r="F16" s="185">
        <v>243512</v>
      </c>
      <c r="G16" s="185" t="s">
        <v>486</v>
      </c>
      <c r="H16" s="185">
        <v>0</v>
      </c>
      <c r="I16" s="185">
        <v>0</v>
      </c>
      <c r="J16" s="184" t="s">
        <v>485</v>
      </c>
    </row>
    <row r="17" spans="1:10">
      <c r="A17" s="186" t="s">
        <v>260</v>
      </c>
      <c r="B17" s="185">
        <v>8963000</v>
      </c>
      <c r="C17" s="185">
        <v>0</v>
      </c>
      <c r="D17" s="185">
        <v>8963000</v>
      </c>
      <c r="E17" s="185">
        <v>8494893</v>
      </c>
      <c r="F17" s="185">
        <v>-468107</v>
      </c>
      <c r="G17" s="185" t="s">
        <v>484</v>
      </c>
      <c r="H17" s="185">
        <v>0</v>
      </c>
      <c r="I17" s="185">
        <v>0</v>
      </c>
      <c r="J17" s="184" t="s">
        <v>11</v>
      </c>
    </row>
    <row r="18" spans="1:10" ht="45">
      <c r="A18" s="186" t="s">
        <v>259</v>
      </c>
      <c r="B18" s="185">
        <v>10254000</v>
      </c>
      <c r="C18" s="185">
        <v>0</v>
      </c>
      <c r="D18" s="185">
        <v>10254000</v>
      </c>
      <c r="E18" s="185">
        <v>9882365</v>
      </c>
      <c r="F18" s="185">
        <v>-371635</v>
      </c>
      <c r="G18" s="185" t="s">
        <v>483</v>
      </c>
      <c r="H18" s="185">
        <v>0</v>
      </c>
      <c r="I18" s="185">
        <v>0</v>
      </c>
      <c r="J18" s="184" t="s">
        <v>482</v>
      </c>
    </row>
    <row r="19" spans="1:10">
      <c r="A19" s="186" t="s">
        <v>258</v>
      </c>
      <c r="B19" s="185">
        <v>0</v>
      </c>
      <c r="C19" s="185">
        <v>0</v>
      </c>
      <c r="D19" s="185">
        <v>0</v>
      </c>
      <c r="E19" s="185">
        <v>0</v>
      </c>
      <c r="F19" s="185">
        <v>0</v>
      </c>
      <c r="G19" s="185" t="s">
        <v>11</v>
      </c>
      <c r="H19" s="185">
        <v>0</v>
      </c>
      <c r="I19" s="185">
        <v>0</v>
      </c>
      <c r="J19" s="184" t="s">
        <v>11</v>
      </c>
    </row>
    <row r="20" spans="1:10">
      <c r="A20" s="186" t="s">
        <v>257</v>
      </c>
      <c r="B20" s="185">
        <v>154230000</v>
      </c>
      <c r="C20" s="185">
        <v>0</v>
      </c>
      <c r="D20" s="185">
        <v>154230000</v>
      </c>
      <c r="E20" s="185">
        <v>154229972</v>
      </c>
      <c r="F20" s="185">
        <v>-28</v>
      </c>
      <c r="G20" s="185" t="s">
        <v>93</v>
      </c>
      <c r="H20" s="185">
        <v>133</v>
      </c>
      <c r="I20" s="185">
        <v>137</v>
      </c>
    </row>
    <row r="28" spans="1:10">
      <c r="A28" s="189"/>
      <c r="B28" s="188"/>
      <c r="C28" s="188"/>
      <c r="D28" s="188"/>
      <c r="E28" s="188"/>
      <c r="F28" s="188"/>
      <c r="G28" s="188"/>
      <c r="H28" s="188"/>
      <c r="I28" s="188"/>
      <c r="J28" s="187"/>
    </row>
  </sheetData>
  <mergeCells count="21">
    <mergeCell ref="A5:A7"/>
    <mergeCell ref="H5:I5"/>
    <mergeCell ref="G6:G7"/>
    <mergeCell ref="F1:I1"/>
    <mergeCell ref="B1:E1"/>
    <mergeCell ref="B2:E2"/>
    <mergeCell ref="F2:I2"/>
    <mergeCell ref="A3:E3"/>
    <mergeCell ref="F3:G3"/>
    <mergeCell ref="F4:G4"/>
    <mergeCell ref="B4:E4"/>
    <mergeCell ref="J5:J7"/>
    <mergeCell ref="C6:C7"/>
    <mergeCell ref="D6:D7"/>
    <mergeCell ref="B5:D5"/>
    <mergeCell ref="E5:E7"/>
    <mergeCell ref="F6:F7"/>
    <mergeCell ref="F5:G5"/>
    <mergeCell ref="H6:H7"/>
    <mergeCell ref="B6:B7"/>
    <mergeCell ref="I6:I7"/>
  </mergeCells>
  <phoneticPr fontId="2" type="noConversion"/>
  <printOptions horizontalCentered="1"/>
  <pageMargins left="0.62992125984251968" right="0.55118110236220474" top="1.1811023622047245" bottom="0.70866141732283472" header="0.31496062992125984" footer="0.31496062992125984"/>
  <pageSetup paperSize="9" firstPageNumber="2" fitToWidth="0" pageOrder="overThenDown" orientation="portrait" useFirstPageNumber="1" r:id="rId1"/>
  <headerFooter scaleWithDoc="0" alignWithMargins="0">
    <oddFooter>&amp;C&amp;"標楷體,標準"&amp;10&amp;P&amp;L&amp;R</oddFooter>
    <evenFooter>&amp;L&amp;"標楷體,標準"&amp;11欄位，應以分配預算暫列數填列，無須區分經資門。</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workbookViewId="0">
      <selection activeCell="C3" sqref="C3:F3"/>
    </sheetView>
  </sheetViews>
  <sheetFormatPr defaultRowHeight="21.95" customHeight="1"/>
  <cols>
    <col min="1" max="1" width="18.625" style="203" customWidth="1"/>
    <col min="2" max="2" width="18.625" style="209" customWidth="1"/>
    <col min="3" max="3" width="18.625" style="203" customWidth="1"/>
    <col min="4" max="7" width="13.125" style="205" customWidth="1"/>
    <col min="8" max="8" width="13.125" style="208" customWidth="1"/>
    <col min="9" max="9" width="3.5" style="207" customWidth="1"/>
    <col min="10" max="10" width="3.375" style="204" customWidth="1"/>
    <col min="11" max="12" width="2.625" style="204" customWidth="1"/>
    <col min="13" max="13" width="20.375" style="206" customWidth="1"/>
    <col min="14" max="14" width="13.125" style="205" customWidth="1"/>
    <col min="15" max="15" width="8.625" style="204" customWidth="1"/>
    <col min="16" max="17" width="2.625" style="204" hidden="1" customWidth="1"/>
    <col min="18" max="18" width="16.5" style="203" customWidth="1"/>
    <col min="19" max="19" width="36.25" style="202" customWidth="1"/>
    <col min="20" max="16384" width="9" style="202"/>
  </cols>
  <sheetData>
    <row r="1" spans="1:18" s="217" customFormat="1" ht="20.25">
      <c r="A1" s="221"/>
      <c r="B1" s="221"/>
      <c r="C1" s="586" t="s">
        <v>11</v>
      </c>
      <c r="D1" s="586"/>
      <c r="E1" s="586"/>
      <c r="F1" s="586"/>
      <c r="G1" s="587" t="s">
        <v>11</v>
      </c>
      <c r="H1" s="587"/>
      <c r="I1" s="587"/>
      <c r="J1" s="587"/>
      <c r="K1" s="587"/>
      <c r="L1" s="587"/>
      <c r="M1" s="587"/>
      <c r="N1" s="106"/>
      <c r="O1" s="222"/>
      <c r="P1" s="222"/>
      <c r="Q1" s="222"/>
      <c r="R1" s="221"/>
    </row>
    <row r="2" spans="1:18" s="217" customFormat="1" ht="20.25">
      <c r="A2" s="221"/>
      <c r="B2" s="221"/>
      <c r="C2" s="586" t="s">
        <v>84</v>
      </c>
      <c r="D2" s="586"/>
      <c r="E2" s="586"/>
      <c r="F2" s="586"/>
      <c r="G2" s="587" t="s">
        <v>83</v>
      </c>
      <c r="H2" s="587"/>
      <c r="I2" s="587"/>
      <c r="J2" s="587"/>
      <c r="K2" s="587"/>
      <c r="L2" s="587"/>
      <c r="M2" s="587"/>
      <c r="N2" s="106"/>
      <c r="O2" s="222"/>
      <c r="P2" s="222"/>
      <c r="Q2" s="222"/>
      <c r="R2" s="221"/>
    </row>
    <row r="3" spans="1:18" s="217" customFormat="1" ht="24.75">
      <c r="A3" s="221"/>
      <c r="B3" s="221"/>
      <c r="C3" s="588" t="s">
        <v>731</v>
      </c>
      <c r="D3" s="588"/>
      <c r="E3" s="588"/>
      <c r="F3" s="588"/>
      <c r="G3" s="589" t="s">
        <v>495</v>
      </c>
      <c r="H3" s="589"/>
      <c r="I3" s="589"/>
      <c r="J3" s="589"/>
      <c r="K3" s="589"/>
      <c r="L3" s="589"/>
      <c r="M3" s="589"/>
      <c r="N3" s="106"/>
      <c r="O3" s="222"/>
      <c r="P3" s="222"/>
      <c r="Q3" s="222"/>
      <c r="R3" s="221"/>
    </row>
    <row r="4" spans="1:18" s="217" customFormat="1" ht="16.5">
      <c r="A4" s="221"/>
      <c r="B4" s="220"/>
      <c r="C4" s="590" t="s">
        <v>79</v>
      </c>
      <c r="D4" s="590"/>
      <c r="E4" s="590"/>
      <c r="F4" s="590"/>
      <c r="G4" s="591" t="s">
        <v>369</v>
      </c>
      <c r="H4" s="591"/>
      <c r="I4" s="591"/>
      <c r="J4" s="591"/>
      <c r="K4" s="591"/>
      <c r="L4" s="591"/>
      <c r="M4" s="591"/>
      <c r="N4" s="236"/>
      <c r="O4" s="585" t="s">
        <v>307</v>
      </c>
      <c r="P4" s="486"/>
      <c r="Q4" s="486"/>
      <c r="R4" s="486"/>
    </row>
    <row r="5" spans="1:18" ht="30" customHeight="1">
      <c r="A5" s="563" t="s">
        <v>306</v>
      </c>
      <c r="B5" s="569" t="s">
        <v>305</v>
      </c>
      <c r="C5" s="565" t="s">
        <v>304</v>
      </c>
      <c r="D5" s="566" t="s">
        <v>303</v>
      </c>
      <c r="E5" s="567"/>
      <c r="F5" s="567"/>
      <c r="G5" s="567"/>
      <c r="H5" s="568"/>
      <c r="I5" s="571" t="s">
        <v>302</v>
      </c>
      <c r="J5" s="572"/>
      <c r="K5" s="575" t="s">
        <v>301</v>
      </c>
      <c r="L5" s="576"/>
      <c r="M5" s="563" t="s">
        <v>300</v>
      </c>
      <c r="N5" s="583" t="s">
        <v>299</v>
      </c>
      <c r="O5" s="584"/>
      <c r="P5" s="579" t="s">
        <v>298</v>
      </c>
      <c r="Q5" s="580"/>
      <c r="R5" s="563" t="s">
        <v>136</v>
      </c>
    </row>
    <row r="6" spans="1:18" ht="21" customHeight="1">
      <c r="A6" s="565"/>
      <c r="B6" s="569"/>
      <c r="C6" s="565"/>
      <c r="D6" s="561" t="s">
        <v>297</v>
      </c>
      <c r="E6" s="566" t="s">
        <v>109</v>
      </c>
      <c r="F6" s="567"/>
      <c r="G6" s="568"/>
      <c r="H6" s="561" t="s">
        <v>296</v>
      </c>
      <c r="I6" s="573" t="s">
        <v>295</v>
      </c>
      <c r="J6" s="573" t="s">
        <v>294</v>
      </c>
      <c r="K6" s="577"/>
      <c r="L6" s="578"/>
      <c r="M6" s="565"/>
      <c r="N6" s="561" t="s">
        <v>133</v>
      </c>
      <c r="O6" s="563" t="s">
        <v>293</v>
      </c>
      <c r="P6" s="581"/>
      <c r="Q6" s="582"/>
      <c r="R6" s="565"/>
    </row>
    <row r="7" spans="1:18" s="217" customFormat="1" ht="18.75" customHeight="1">
      <c r="A7" s="564"/>
      <c r="B7" s="570"/>
      <c r="C7" s="564"/>
      <c r="D7" s="562"/>
      <c r="E7" s="219" t="s">
        <v>292</v>
      </c>
      <c r="F7" s="219" t="s">
        <v>291</v>
      </c>
      <c r="G7" s="219" t="s">
        <v>95</v>
      </c>
      <c r="H7" s="562"/>
      <c r="I7" s="574"/>
      <c r="J7" s="574"/>
      <c r="K7" s="218" t="s">
        <v>290</v>
      </c>
      <c r="L7" s="218" t="s">
        <v>289</v>
      </c>
      <c r="M7" s="564"/>
      <c r="N7" s="562"/>
      <c r="O7" s="564"/>
      <c r="P7" s="218" t="s">
        <v>290</v>
      </c>
      <c r="Q7" s="218" t="s">
        <v>289</v>
      </c>
      <c r="R7" s="564"/>
    </row>
    <row r="8" spans="1:18" ht="21.95" customHeight="1">
      <c r="A8" s="203" t="s">
        <v>9</v>
      </c>
      <c r="B8" s="209" t="s">
        <v>11</v>
      </c>
      <c r="C8" s="203" t="s">
        <v>11</v>
      </c>
      <c r="D8" s="205" t="s">
        <v>11</v>
      </c>
      <c r="E8" s="205" t="s">
        <v>11</v>
      </c>
      <c r="F8" s="205" t="s">
        <v>11</v>
      </c>
      <c r="G8" s="205" t="s">
        <v>11</v>
      </c>
      <c r="H8" s="208" t="s">
        <v>11</v>
      </c>
      <c r="I8" s="207" t="s">
        <v>11</v>
      </c>
      <c r="J8" s="204" t="s">
        <v>11</v>
      </c>
      <c r="K8" s="204" t="s">
        <v>11</v>
      </c>
      <c r="L8" s="204" t="s">
        <v>11</v>
      </c>
      <c r="M8" s="206" t="s">
        <v>11</v>
      </c>
      <c r="N8" s="205" t="s">
        <v>11</v>
      </c>
      <c r="O8" s="204" t="s">
        <v>11</v>
      </c>
      <c r="P8" s="204" t="s">
        <v>11</v>
      </c>
      <c r="Q8" s="204" t="s">
        <v>11</v>
      </c>
      <c r="R8" s="203" t="s">
        <v>9</v>
      </c>
    </row>
    <row r="9" spans="1:18" ht="12">
      <c r="A9" s="203" t="s">
        <v>288</v>
      </c>
      <c r="B9" s="209" t="s">
        <v>11</v>
      </c>
      <c r="D9" s="205">
        <v>7200</v>
      </c>
      <c r="E9" s="205">
        <v>7200</v>
      </c>
      <c r="F9" s="205">
        <v>0</v>
      </c>
      <c r="G9" s="205">
        <v>7200</v>
      </c>
      <c r="H9" s="208">
        <v>0</v>
      </c>
      <c r="N9" s="205">
        <v>0</v>
      </c>
    </row>
    <row r="10" spans="1:18" ht="12">
      <c r="A10" s="203" t="s">
        <v>287</v>
      </c>
      <c r="B10" s="209" t="s">
        <v>11</v>
      </c>
      <c r="D10" s="205">
        <v>7200</v>
      </c>
      <c r="E10" s="205">
        <v>7200</v>
      </c>
      <c r="F10" s="205">
        <v>0</v>
      </c>
      <c r="G10" s="205">
        <v>7200</v>
      </c>
      <c r="H10" s="208">
        <v>0</v>
      </c>
      <c r="N10" s="205">
        <v>0</v>
      </c>
    </row>
    <row r="11" spans="1:18" ht="33.75">
      <c r="A11" s="203" t="s">
        <v>286</v>
      </c>
      <c r="B11" s="209" t="s">
        <v>285</v>
      </c>
      <c r="C11" s="203" t="s">
        <v>189</v>
      </c>
      <c r="D11" s="205">
        <v>7200</v>
      </c>
      <c r="E11" s="205">
        <v>7200</v>
      </c>
      <c r="F11" s="205">
        <v>0</v>
      </c>
      <c r="G11" s="205">
        <v>7200</v>
      </c>
      <c r="H11" s="208">
        <v>0</v>
      </c>
      <c r="I11" s="207" t="s">
        <v>284</v>
      </c>
      <c r="J11" s="204" t="s">
        <v>11</v>
      </c>
      <c r="K11" s="204" t="s">
        <v>11</v>
      </c>
      <c r="L11" s="204" t="s">
        <v>11</v>
      </c>
      <c r="M11" s="206" t="s">
        <v>9</v>
      </c>
      <c r="N11" s="205">
        <v>0</v>
      </c>
      <c r="O11" s="204" t="s">
        <v>11</v>
      </c>
      <c r="P11" s="204" t="s">
        <v>11</v>
      </c>
      <c r="Q11" s="204" t="s">
        <v>11</v>
      </c>
      <c r="R11" s="203" t="s">
        <v>283</v>
      </c>
    </row>
    <row r="12" spans="1:18" ht="22.5">
      <c r="B12" s="209" t="s">
        <v>282</v>
      </c>
      <c r="D12" s="205">
        <v>7200</v>
      </c>
      <c r="E12" s="205">
        <v>7200</v>
      </c>
      <c r="F12" s="205">
        <v>0</v>
      </c>
      <c r="G12" s="205">
        <v>7200</v>
      </c>
      <c r="H12" s="208">
        <v>0</v>
      </c>
      <c r="N12" s="205">
        <v>0</v>
      </c>
    </row>
    <row r="13" spans="1:18" ht="12">
      <c r="A13" s="203" t="s">
        <v>9</v>
      </c>
      <c r="B13" s="209" t="s">
        <v>11</v>
      </c>
      <c r="C13" s="203" t="s">
        <v>11</v>
      </c>
      <c r="D13" s="205" t="s">
        <v>11</v>
      </c>
      <c r="E13" s="205" t="s">
        <v>11</v>
      </c>
      <c r="F13" s="205" t="s">
        <v>11</v>
      </c>
      <c r="G13" s="205" t="s">
        <v>11</v>
      </c>
      <c r="H13" s="208" t="s">
        <v>11</v>
      </c>
      <c r="I13" s="207" t="s">
        <v>11</v>
      </c>
      <c r="J13" s="204" t="s">
        <v>11</v>
      </c>
      <c r="K13" s="204" t="s">
        <v>11</v>
      </c>
      <c r="L13" s="204" t="s">
        <v>11</v>
      </c>
      <c r="M13" s="206" t="s">
        <v>11</v>
      </c>
      <c r="N13" s="205" t="s">
        <v>11</v>
      </c>
      <c r="O13" s="204" t="s">
        <v>11</v>
      </c>
      <c r="P13" s="204" t="s">
        <v>11</v>
      </c>
      <c r="Q13" s="204" t="s">
        <v>11</v>
      </c>
      <c r="R13" s="203" t="s">
        <v>9</v>
      </c>
    </row>
    <row r="14" spans="1:18" ht="12">
      <c r="B14" s="209" t="s">
        <v>281</v>
      </c>
      <c r="D14" s="205">
        <v>7200</v>
      </c>
      <c r="E14" s="205">
        <v>7200</v>
      </c>
      <c r="F14" s="205">
        <v>0</v>
      </c>
      <c r="G14" s="205">
        <v>7200</v>
      </c>
      <c r="H14" s="208">
        <v>0</v>
      </c>
      <c r="N14" s="205">
        <v>0</v>
      </c>
    </row>
    <row r="37" spans="1:18" ht="21.95" customHeight="1">
      <c r="A37" s="210"/>
      <c r="B37" s="216"/>
      <c r="C37" s="210"/>
      <c r="D37" s="212"/>
      <c r="E37" s="212"/>
      <c r="F37" s="212"/>
      <c r="G37" s="212"/>
      <c r="H37" s="215"/>
      <c r="I37" s="214"/>
      <c r="J37" s="211"/>
      <c r="K37" s="211"/>
      <c r="L37" s="211"/>
      <c r="M37" s="213"/>
      <c r="N37" s="212"/>
      <c r="O37" s="211"/>
      <c r="P37" s="211"/>
      <c r="Q37" s="211"/>
      <c r="R37" s="210"/>
    </row>
  </sheetData>
  <mergeCells count="26">
    <mergeCell ref="O4:R4"/>
    <mergeCell ref="C1:F1"/>
    <mergeCell ref="G1:M1"/>
    <mergeCell ref="C3:F3"/>
    <mergeCell ref="G3:M3"/>
    <mergeCell ref="C4:F4"/>
    <mergeCell ref="G4:M4"/>
    <mergeCell ref="C2:F2"/>
    <mergeCell ref="G2:M2"/>
    <mergeCell ref="R5:R7"/>
    <mergeCell ref="B5:B7"/>
    <mergeCell ref="C5:C7"/>
    <mergeCell ref="I5:J5"/>
    <mergeCell ref="I6:I7"/>
    <mergeCell ref="J6:J7"/>
    <mergeCell ref="K5:L6"/>
    <mergeCell ref="P5:Q6"/>
    <mergeCell ref="M5:M7"/>
    <mergeCell ref="N5:O5"/>
    <mergeCell ref="N6:N7"/>
    <mergeCell ref="O6:O7"/>
    <mergeCell ref="A5:A7"/>
    <mergeCell ref="D6:D7"/>
    <mergeCell ref="E6:G6"/>
    <mergeCell ref="H6:H7"/>
    <mergeCell ref="D5:H5"/>
  </mergeCells>
  <phoneticPr fontId="2" type="noConversion"/>
  <printOptions horizontalCentered="1"/>
  <pageMargins left="0.31496062992125984" right="0.31496062992125984" top="0.47244094488188981" bottom="0.70866141732283472" header="0.31496062992125984" footer="0.31496062992125984"/>
  <pageSetup paperSize="9" firstPageNumber="2" pageOrder="overThenDown" orientation="portrait" useFirstPageNumber="1" r:id="rId1"/>
  <headerFooter>
    <oddFooter>&amp;C&amp;"標楷體,標準"&amp;9&amp;P&amp;L&amp;R</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5"/>
  <sheetViews>
    <sheetView zoomScale="115" workbookViewId="0">
      <selection activeCell="E3" sqref="E3:G3"/>
    </sheetView>
  </sheetViews>
  <sheetFormatPr defaultRowHeight="12"/>
  <cols>
    <col min="1" max="1" width="4" style="309" customWidth="1"/>
    <col min="2" max="2" width="20.625" style="308" customWidth="1"/>
    <col min="3" max="3" width="12.375" style="307" customWidth="1"/>
    <col min="4" max="5" width="10.625" style="306" customWidth="1"/>
    <col min="6" max="6" width="4.125" style="305" customWidth="1"/>
    <col min="7" max="7" width="31.75" style="304" customWidth="1"/>
    <col min="8" max="8" width="8.375" style="303" customWidth="1"/>
    <col min="9" max="9" width="9.625" style="302" customWidth="1"/>
    <col min="10" max="10" width="9.625" style="301" customWidth="1"/>
    <col min="11" max="11" width="9.625" style="300" customWidth="1"/>
    <col min="12" max="12" width="8.625" style="300" customWidth="1"/>
    <col min="13" max="13" width="3.75" style="299" customWidth="1"/>
    <col min="14" max="14" width="3.125" style="299" customWidth="1"/>
    <col min="15" max="15" width="3.75" style="299" customWidth="1"/>
    <col min="16" max="16" width="5.875" style="298" customWidth="1"/>
    <col min="17" max="17" width="6.875" style="298" customWidth="1"/>
    <col min="18" max="19" width="6.75" style="298" customWidth="1"/>
    <col min="20" max="20" width="12.375" style="225" customWidth="1"/>
    <col min="21" max="16384" width="9" style="224"/>
  </cols>
  <sheetData>
    <row r="1" spans="1:20" ht="20.25">
      <c r="A1" s="243"/>
      <c r="B1" s="226"/>
      <c r="C1" s="245"/>
      <c r="D1" s="244"/>
      <c r="E1" s="594" t="s">
        <v>11</v>
      </c>
      <c r="F1" s="594"/>
      <c r="G1" s="594"/>
      <c r="H1" s="592" t="s">
        <v>11</v>
      </c>
      <c r="I1" s="592"/>
      <c r="J1" s="592"/>
      <c r="K1" s="593"/>
      <c r="L1" s="226"/>
      <c r="M1" s="243"/>
      <c r="N1" s="243"/>
      <c r="O1" s="243"/>
      <c r="P1" s="242"/>
      <c r="Q1" s="242"/>
      <c r="R1" s="242"/>
      <c r="S1" s="242"/>
      <c r="T1" s="226"/>
    </row>
    <row r="2" spans="1:20" ht="20.25">
      <c r="A2" s="243"/>
      <c r="B2" s="226"/>
      <c r="C2" s="245"/>
      <c r="D2" s="244"/>
      <c r="E2" s="594" t="s">
        <v>84</v>
      </c>
      <c r="F2" s="594"/>
      <c r="G2" s="594"/>
      <c r="H2" s="592" t="s">
        <v>83</v>
      </c>
      <c r="I2" s="592"/>
      <c r="J2" s="592"/>
      <c r="K2" s="593"/>
      <c r="L2" s="226"/>
      <c r="M2" s="243"/>
      <c r="N2" s="243"/>
      <c r="O2" s="243"/>
      <c r="P2" s="242"/>
      <c r="Q2" s="242"/>
      <c r="R2" s="242"/>
      <c r="S2" s="242"/>
      <c r="T2" s="226"/>
    </row>
    <row r="3" spans="1:20" ht="24.75">
      <c r="A3" s="243"/>
      <c r="B3" s="226"/>
      <c r="C3" s="245"/>
      <c r="D3" s="244"/>
      <c r="E3" s="595" t="s">
        <v>732</v>
      </c>
      <c r="F3" s="595"/>
      <c r="G3" s="595"/>
      <c r="H3" s="601" t="s">
        <v>331</v>
      </c>
      <c r="I3" s="601"/>
      <c r="J3" s="601"/>
      <c r="K3" s="593"/>
      <c r="L3" s="226"/>
      <c r="M3" s="243"/>
      <c r="N3" s="243"/>
      <c r="O3" s="243"/>
      <c r="P3" s="242"/>
      <c r="Q3" s="242"/>
      <c r="R3" s="242"/>
      <c r="S3" s="242"/>
      <c r="T3" s="226"/>
    </row>
    <row r="4" spans="1:20" ht="15.75">
      <c r="A4" s="238"/>
      <c r="B4" s="228"/>
      <c r="C4" s="241"/>
      <c r="D4" s="240"/>
      <c r="E4" s="598" t="s">
        <v>79</v>
      </c>
      <c r="F4" s="598"/>
      <c r="G4" s="598"/>
      <c r="H4" s="602" t="s">
        <v>369</v>
      </c>
      <c r="I4" s="602"/>
      <c r="J4" s="602"/>
      <c r="K4" s="239"/>
      <c r="L4" s="228"/>
      <c r="M4" s="238"/>
      <c r="N4" s="238"/>
      <c r="O4" s="238"/>
      <c r="P4" s="237"/>
      <c r="Q4" s="237"/>
      <c r="R4" s="237"/>
      <c r="S4" s="603" t="s">
        <v>78</v>
      </c>
      <c r="T4" s="603"/>
    </row>
    <row r="5" spans="1:20" s="229" customFormat="1" ht="14.25">
      <c r="A5" s="596" t="s">
        <v>330</v>
      </c>
      <c r="B5" s="597"/>
      <c r="C5" s="597"/>
      <c r="D5" s="597"/>
      <c r="E5" s="570"/>
      <c r="F5" s="569" t="s">
        <v>329</v>
      </c>
      <c r="G5" s="599" t="s">
        <v>328</v>
      </c>
      <c r="H5" s="563" t="s">
        <v>501</v>
      </c>
      <c r="I5" s="596" t="s">
        <v>327</v>
      </c>
      <c r="J5" s="570"/>
      <c r="K5" s="564" t="s">
        <v>326</v>
      </c>
      <c r="L5" s="564"/>
      <c r="M5" s="564" t="s">
        <v>325</v>
      </c>
      <c r="N5" s="564"/>
      <c r="O5" s="564"/>
      <c r="P5" s="604" t="s">
        <v>324</v>
      </c>
      <c r="Q5" s="604"/>
      <c r="R5" s="604"/>
      <c r="S5" s="604"/>
      <c r="T5" s="563" t="s">
        <v>136</v>
      </c>
    </row>
    <row r="6" spans="1:20" s="229" customFormat="1" ht="43.5" customHeight="1">
      <c r="A6" s="233" t="s">
        <v>77</v>
      </c>
      <c r="B6" s="233" t="s">
        <v>323</v>
      </c>
      <c r="C6" s="234" t="s">
        <v>322</v>
      </c>
      <c r="D6" s="234" t="s">
        <v>321</v>
      </c>
      <c r="E6" s="234" t="s">
        <v>320</v>
      </c>
      <c r="F6" s="570"/>
      <c r="G6" s="600"/>
      <c r="H6" s="564"/>
      <c r="I6" s="232" t="s">
        <v>319</v>
      </c>
      <c r="J6" s="235" t="s">
        <v>318</v>
      </c>
      <c r="K6" s="231" t="s">
        <v>317</v>
      </c>
      <c r="L6" s="231" t="s">
        <v>316</v>
      </c>
      <c r="M6" s="231" t="s">
        <v>4</v>
      </c>
      <c r="N6" s="231" t="s">
        <v>5</v>
      </c>
      <c r="O6" s="231" t="s">
        <v>6</v>
      </c>
      <c r="P6" s="230" t="s">
        <v>315</v>
      </c>
      <c r="Q6" s="230" t="s">
        <v>314</v>
      </c>
      <c r="R6" s="230" t="s">
        <v>313</v>
      </c>
      <c r="S6" s="230" t="s">
        <v>312</v>
      </c>
      <c r="T6" s="564"/>
    </row>
    <row r="7" spans="1:20" ht="48.75">
      <c r="A7" s="309" t="s">
        <v>462</v>
      </c>
      <c r="B7" s="308" t="s">
        <v>479</v>
      </c>
      <c r="C7" s="307" t="s">
        <v>500</v>
      </c>
      <c r="D7" s="306">
        <v>100000</v>
      </c>
      <c r="E7" s="306">
        <v>0</v>
      </c>
      <c r="F7" s="305" t="s">
        <v>311</v>
      </c>
      <c r="G7" s="304" t="s">
        <v>310</v>
      </c>
      <c r="H7" s="303" t="s">
        <v>11</v>
      </c>
      <c r="I7" s="302" t="s">
        <v>309</v>
      </c>
      <c r="J7" s="301" t="s">
        <v>11</v>
      </c>
      <c r="K7" s="300" t="s">
        <v>11</v>
      </c>
      <c r="L7" s="300" t="s">
        <v>11</v>
      </c>
      <c r="P7" s="298">
        <v>0</v>
      </c>
      <c r="Q7" s="298">
        <v>0</v>
      </c>
      <c r="R7" s="298">
        <v>0</v>
      </c>
      <c r="S7" s="298">
        <v>0</v>
      </c>
      <c r="T7" s="225" t="s">
        <v>497</v>
      </c>
    </row>
    <row r="8" spans="1:20" ht="48.75">
      <c r="A8" s="309" t="s">
        <v>462</v>
      </c>
      <c r="B8" s="308" t="s">
        <v>479</v>
      </c>
      <c r="C8" s="307" t="s">
        <v>500</v>
      </c>
      <c r="D8" s="306">
        <v>100000</v>
      </c>
      <c r="E8" s="306">
        <v>0</v>
      </c>
      <c r="F8" s="305" t="s">
        <v>311</v>
      </c>
      <c r="G8" s="304" t="s">
        <v>499</v>
      </c>
      <c r="H8" s="303" t="s">
        <v>11</v>
      </c>
      <c r="I8" s="302" t="s">
        <v>498</v>
      </c>
      <c r="J8" s="301" t="s">
        <v>11</v>
      </c>
      <c r="K8" s="300" t="s">
        <v>11</v>
      </c>
      <c r="L8" s="300" t="s">
        <v>11</v>
      </c>
      <c r="P8" s="298">
        <v>0</v>
      </c>
      <c r="Q8" s="298">
        <v>0</v>
      </c>
      <c r="R8" s="298">
        <v>0</v>
      </c>
      <c r="S8" s="298">
        <v>0</v>
      </c>
      <c r="T8" s="225" t="s">
        <v>497</v>
      </c>
    </row>
    <row r="9" spans="1:20">
      <c r="B9" s="308" t="s">
        <v>308</v>
      </c>
      <c r="D9" s="306">
        <v>200000</v>
      </c>
      <c r="E9" s="306">
        <v>0</v>
      </c>
      <c r="P9" s="298">
        <v>0</v>
      </c>
      <c r="Q9" s="298">
        <v>0</v>
      </c>
      <c r="R9" s="298">
        <v>0</v>
      </c>
      <c r="S9" s="298">
        <v>0</v>
      </c>
    </row>
    <row r="10" spans="1:20">
      <c r="B10" s="308" t="s">
        <v>496</v>
      </c>
      <c r="D10" s="306">
        <v>200000</v>
      </c>
      <c r="E10" s="306">
        <v>0</v>
      </c>
      <c r="P10" s="298">
        <v>0</v>
      </c>
      <c r="Q10" s="298">
        <v>0</v>
      </c>
      <c r="R10" s="298">
        <v>0</v>
      </c>
      <c r="S10" s="298">
        <v>0</v>
      </c>
    </row>
    <row r="55" spans="1:20">
      <c r="A55" s="321"/>
      <c r="B55" s="320"/>
      <c r="C55" s="319"/>
      <c r="D55" s="318"/>
      <c r="E55" s="318"/>
      <c r="F55" s="317"/>
      <c r="G55" s="316"/>
      <c r="H55" s="315"/>
      <c r="I55" s="314"/>
      <c r="J55" s="313"/>
      <c r="K55" s="312"/>
      <c r="L55" s="312"/>
      <c r="M55" s="311"/>
      <c r="N55" s="311"/>
      <c r="O55" s="311"/>
      <c r="P55" s="310"/>
      <c r="Q55" s="310"/>
      <c r="R55" s="310"/>
      <c r="S55" s="310"/>
      <c r="T55" s="227"/>
    </row>
  </sheetData>
  <mergeCells count="18">
    <mergeCell ref="T5:T6"/>
    <mergeCell ref="H4:J4"/>
    <mergeCell ref="S4:T4"/>
    <mergeCell ref="I5:J5"/>
    <mergeCell ref="K5:L5"/>
    <mergeCell ref="M5:O5"/>
    <mergeCell ref="P5:S5"/>
    <mergeCell ref="H5:H6"/>
    <mergeCell ref="H2:K2"/>
    <mergeCell ref="E1:G1"/>
    <mergeCell ref="E3:G3"/>
    <mergeCell ref="A5:E5"/>
    <mergeCell ref="F5:F6"/>
    <mergeCell ref="E4:G4"/>
    <mergeCell ref="G5:G6"/>
    <mergeCell ref="E2:G2"/>
    <mergeCell ref="H1:K1"/>
    <mergeCell ref="H3:K3"/>
  </mergeCells>
  <phoneticPr fontId="2" type="noConversion"/>
  <printOptions horizontalCentered="1"/>
  <pageMargins left="0.39370078740157483" right="0.39370078740157483" top="0.47244094488188981" bottom="0.70866141732283472" header="0.31496062992125984" footer="0.31496062992125984"/>
  <pageSetup paperSize="9" firstPageNumber="2" pageOrder="overThenDown" orientation="portrait" useFirstPageNumber="1" r:id="rId1"/>
  <headerFooter>
    <oddFooter>&amp;C&amp;"標楷體,標準"&amp;9&amp;P&amp;L&amp;R</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38"/>
  <sheetViews>
    <sheetView zoomScale="70" zoomScaleNormal="70" zoomScaleSheetLayoutView="70" zoomScalePageLayoutView="33" workbookViewId="0">
      <selection activeCell="A2" sqref="A2:N2"/>
    </sheetView>
  </sheetViews>
  <sheetFormatPr defaultColWidth="12.125" defaultRowHeight="21"/>
  <cols>
    <col min="1" max="1" width="11.25" style="324" customWidth="1"/>
    <col min="2" max="4" width="8.25" style="323" customWidth="1"/>
    <col min="5" max="14" width="8.25" style="246" customWidth="1"/>
    <col min="15" max="21" width="11.75" style="246" customWidth="1"/>
    <col min="22" max="22" width="11.75" style="251" customWidth="1"/>
    <col min="23" max="23" width="23.25" style="322" customWidth="1"/>
    <col min="24" max="24" width="8.375" style="246" hidden="1" customWidth="1"/>
    <col min="25" max="16384" width="12.125" style="246"/>
  </cols>
  <sheetData>
    <row r="1" spans="1:40" ht="30" customHeight="1">
      <c r="A1" s="618" t="s">
        <v>535</v>
      </c>
      <c r="B1" s="619"/>
      <c r="C1" s="619"/>
      <c r="D1" s="619"/>
      <c r="E1" s="619"/>
      <c r="F1" s="619"/>
      <c r="G1" s="619"/>
      <c r="H1" s="619"/>
      <c r="I1" s="619"/>
      <c r="J1" s="619"/>
      <c r="K1" s="619"/>
      <c r="L1" s="619"/>
      <c r="M1" s="619"/>
      <c r="N1" s="619"/>
      <c r="O1" s="624" t="s">
        <v>534</v>
      </c>
      <c r="P1" s="625"/>
      <c r="Q1" s="625"/>
      <c r="R1" s="625"/>
      <c r="S1" s="625"/>
      <c r="T1" s="625"/>
      <c r="U1" s="625"/>
      <c r="V1" s="625"/>
      <c r="W1" s="625"/>
      <c r="AA1" s="631" t="s">
        <v>533</v>
      </c>
      <c r="AB1" s="632"/>
      <c r="AC1" s="632"/>
      <c r="AD1" s="632"/>
      <c r="AE1" s="632"/>
      <c r="AF1" s="632"/>
      <c r="AG1" s="633" t="s">
        <v>532</v>
      </c>
      <c r="AH1" s="634"/>
      <c r="AI1" s="634"/>
      <c r="AJ1" s="634"/>
      <c r="AK1" s="634"/>
      <c r="AL1" s="634"/>
      <c r="AM1" s="634"/>
      <c r="AN1" s="634"/>
    </row>
    <row r="2" spans="1:40" ht="30" customHeight="1">
      <c r="A2" s="620" t="s">
        <v>733</v>
      </c>
      <c r="B2" s="621"/>
      <c r="C2" s="621"/>
      <c r="D2" s="621"/>
      <c r="E2" s="621"/>
      <c r="F2" s="621"/>
      <c r="G2" s="621"/>
      <c r="H2" s="621"/>
      <c r="I2" s="621"/>
      <c r="J2" s="621"/>
      <c r="K2" s="621"/>
      <c r="L2" s="621"/>
      <c r="M2" s="621"/>
      <c r="N2" s="621"/>
      <c r="O2" s="626" t="s">
        <v>531</v>
      </c>
      <c r="P2" s="627"/>
      <c r="Q2" s="627"/>
      <c r="R2" s="627"/>
      <c r="S2" s="627"/>
      <c r="T2" s="627"/>
      <c r="U2" s="627"/>
      <c r="V2" s="627"/>
      <c r="W2" s="627"/>
      <c r="AA2" s="635" t="s">
        <v>530</v>
      </c>
      <c r="AB2" s="634"/>
      <c r="AC2" s="634"/>
      <c r="AD2" s="634"/>
      <c r="AE2" s="634"/>
      <c r="AF2" s="634"/>
      <c r="AG2" s="636" t="s">
        <v>529</v>
      </c>
      <c r="AH2" s="634"/>
      <c r="AI2" s="634"/>
      <c r="AJ2" s="634"/>
      <c r="AK2" s="634"/>
      <c r="AL2" s="634"/>
      <c r="AM2" s="634"/>
      <c r="AN2" s="634"/>
    </row>
    <row r="3" spans="1:40" ht="30" customHeight="1">
      <c r="A3" s="622" t="s">
        <v>79</v>
      </c>
      <c r="B3" s="623"/>
      <c r="C3" s="623"/>
      <c r="D3" s="623"/>
      <c r="E3" s="623"/>
      <c r="F3" s="623"/>
      <c r="G3" s="623"/>
      <c r="H3" s="623"/>
      <c r="I3" s="623"/>
      <c r="J3" s="623"/>
      <c r="K3" s="623"/>
      <c r="L3" s="623"/>
      <c r="M3" s="623"/>
      <c r="N3" s="623"/>
      <c r="O3" s="628" t="s">
        <v>528</v>
      </c>
      <c r="P3" s="629"/>
      <c r="Q3" s="629"/>
      <c r="R3" s="629"/>
      <c r="S3" s="629"/>
      <c r="T3" s="629"/>
      <c r="U3" s="629"/>
      <c r="V3" s="629"/>
      <c r="W3" s="629"/>
      <c r="AA3" s="637" t="s">
        <v>527</v>
      </c>
      <c r="AB3" s="638"/>
      <c r="AC3" s="638"/>
      <c r="AD3" s="638"/>
      <c r="AE3" s="638"/>
      <c r="AF3" s="638"/>
      <c r="AG3" s="639" t="s">
        <v>526</v>
      </c>
      <c r="AH3" s="640"/>
      <c r="AI3" s="640"/>
      <c r="AJ3" s="640"/>
      <c r="AK3" s="640"/>
      <c r="AL3" s="640"/>
      <c r="AM3" s="640"/>
      <c r="AN3" s="640"/>
    </row>
    <row r="4" spans="1:40" ht="32.25" customHeight="1">
      <c r="A4" s="613" t="s">
        <v>525</v>
      </c>
      <c r="B4" s="616" t="s">
        <v>524</v>
      </c>
      <c r="C4" s="616" t="s">
        <v>523</v>
      </c>
      <c r="D4" s="611" t="s">
        <v>522</v>
      </c>
      <c r="E4" s="612"/>
      <c r="F4" s="612"/>
      <c r="G4" s="611" t="s">
        <v>521</v>
      </c>
      <c r="H4" s="612"/>
      <c r="I4" s="612"/>
      <c r="J4" s="612"/>
      <c r="K4" s="612"/>
      <c r="L4" s="612"/>
      <c r="M4" s="612"/>
      <c r="N4" s="612"/>
      <c r="O4" s="607" t="s">
        <v>520</v>
      </c>
      <c r="P4" s="608"/>
      <c r="Q4" s="608"/>
      <c r="R4" s="608"/>
      <c r="S4" s="608"/>
      <c r="T4" s="608"/>
      <c r="U4" s="609"/>
      <c r="V4" s="610"/>
      <c r="W4" s="605" t="s">
        <v>519</v>
      </c>
    </row>
    <row r="5" spans="1:40" s="251" customFormat="1" ht="46.15" customHeight="1">
      <c r="A5" s="613"/>
      <c r="B5" s="616"/>
      <c r="C5" s="616"/>
      <c r="D5" s="613" t="s">
        <v>518</v>
      </c>
      <c r="E5" s="613" t="s">
        <v>517</v>
      </c>
      <c r="F5" s="613" t="s">
        <v>504</v>
      </c>
      <c r="G5" s="607" t="s">
        <v>516</v>
      </c>
      <c r="H5" s="608"/>
      <c r="I5" s="608"/>
      <c r="J5" s="630"/>
      <c r="K5" s="613" t="s">
        <v>515</v>
      </c>
      <c r="L5" s="613"/>
      <c r="M5" s="613"/>
      <c r="N5" s="613"/>
      <c r="O5" s="607" t="s">
        <v>514</v>
      </c>
      <c r="P5" s="609"/>
      <c r="Q5" s="609"/>
      <c r="R5" s="610"/>
      <c r="S5" s="607" t="s">
        <v>513</v>
      </c>
      <c r="T5" s="609"/>
      <c r="U5" s="609"/>
      <c r="V5" s="610"/>
      <c r="W5" s="605"/>
    </row>
    <row r="6" spans="1:40" s="251" customFormat="1" ht="167.85" hidden="1" customHeight="1">
      <c r="A6" s="615"/>
      <c r="B6" s="617">
        <v>940000</v>
      </c>
      <c r="C6" s="617"/>
      <c r="D6" s="614"/>
      <c r="E6" s="614">
        <v>228000</v>
      </c>
      <c r="F6" s="614"/>
      <c r="G6" s="376">
        <v>124194</v>
      </c>
      <c r="H6" s="376"/>
      <c r="I6" s="376"/>
      <c r="J6" s="376"/>
      <c r="K6" s="365">
        <v>0</v>
      </c>
      <c r="L6" s="365"/>
      <c r="M6" s="376"/>
      <c r="N6" s="365"/>
      <c r="O6" s="369"/>
      <c r="P6" s="369"/>
      <c r="Q6" s="369"/>
      <c r="R6" s="369"/>
      <c r="S6" s="369"/>
      <c r="T6" s="369"/>
      <c r="U6" s="369"/>
      <c r="V6" s="369"/>
      <c r="W6" s="606"/>
    </row>
    <row r="7" spans="1:40" s="251" customFormat="1" ht="144.75" hidden="1" customHeight="1">
      <c r="A7" s="615"/>
      <c r="B7" s="617">
        <v>940000</v>
      </c>
      <c r="C7" s="617"/>
      <c r="D7" s="614"/>
      <c r="E7" s="614">
        <v>120000</v>
      </c>
      <c r="F7" s="614"/>
      <c r="G7" s="376">
        <v>130972</v>
      </c>
      <c r="H7" s="376"/>
      <c r="I7" s="376"/>
      <c r="J7" s="376"/>
      <c r="K7" s="365">
        <v>0</v>
      </c>
      <c r="L7" s="365"/>
      <c r="M7" s="376"/>
      <c r="N7" s="365"/>
      <c r="O7" s="369"/>
      <c r="P7" s="369"/>
      <c r="Q7" s="369"/>
      <c r="R7" s="369"/>
      <c r="S7" s="369"/>
      <c r="T7" s="369"/>
      <c r="U7" s="369"/>
      <c r="V7" s="369"/>
      <c r="W7" s="606"/>
    </row>
    <row r="8" spans="1:40" s="374" customFormat="1" ht="145.5" hidden="1" customHeight="1">
      <c r="A8" s="615"/>
      <c r="B8" s="617" t="s">
        <v>512</v>
      </c>
      <c r="C8" s="617"/>
      <c r="D8" s="614"/>
      <c r="E8" s="614">
        <v>0</v>
      </c>
      <c r="F8" s="614"/>
      <c r="G8" s="364">
        <v>239072</v>
      </c>
      <c r="H8" s="364"/>
      <c r="I8" s="364"/>
      <c r="J8" s="364"/>
      <c r="K8" s="364">
        <v>0</v>
      </c>
      <c r="L8" s="364"/>
      <c r="M8" s="364"/>
      <c r="N8" s="364"/>
      <c r="O8" s="369"/>
      <c r="P8" s="369"/>
      <c r="Q8" s="369"/>
      <c r="R8" s="369"/>
      <c r="S8" s="369"/>
      <c r="T8" s="369"/>
      <c r="U8" s="369"/>
      <c r="V8" s="369"/>
      <c r="W8" s="606"/>
      <c r="X8" s="375"/>
    </row>
    <row r="9" spans="1:40" s="374" customFormat="1" ht="147" hidden="1" customHeight="1">
      <c r="A9" s="615"/>
      <c r="B9" s="617">
        <v>2732200</v>
      </c>
      <c r="C9" s="617"/>
      <c r="D9" s="614"/>
      <c r="E9" s="614">
        <v>613000</v>
      </c>
      <c r="F9" s="614"/>
      <c r="G9" s="364">
        <v>0</v>
      </c>
      <c r="H9" s="364"/>
      <c r="I9" s="364"/>
      <c r="J9" s="364"/>
      <c r="K9" s="364">
        <v>0</v>
      </c>
      <c r="L9" s="364"/>
      <c r="M9" s="364"/>
      <c r="N9" s="364"/>
      <c r="O9" s="369"/>
      <c r="P9" s="369"/>
      <c r="Q9" s="369"/>
      <c r="R9" s="369"/>
      <c r="S9" s="369"/>
      <c r="T9" s="369"/>
      <c r="U9" s="369"/>
      <c r="V9" s="369"/>
      <c r="W9" s="606"/>
      <c r="X9" s="375"/>
    </row>
    <row r="10" spans="1:40" s="372" customFormat="1" ht="142.5" hidden="1" customHeight="1">
      <c r="A10" s="615"/>
      <c r="B10" s="617" t="s">
        <v>511</v>
      </c>
      <c r="C10" s="617"/>
      <c r="D10" s="614"/>
      <c r="E10" s="614">
        <v>200000</v>
      </c>
      <c r="F10" s="614"/>
      <c r="G10" s="365">
        <f>105020+197459</f>
        <v>302479</v>
      </c>
      <c r="H10" s="365"/>
      <c r="I10" s="365"/>
      <c r="J10" s="365"/>
      <c r="K10" s="365">
        <v>1565</v>
      </c>
      <c r="L10" s="365"/>
      <c r="M10" s="365"/>
      <c r="N10" s="365"/>
      <c r="O10" s="369"/>
      <c r="P10" s="369"/>
      <c r="Q10" s="369"/>
      <c r="R10" s="369"/>
      <c r="S10" s="369"/>
      <c r="T10" s="369"/>
      <c r="U10" s="369"/>
      <c r="V10" s="369"/>
      <c r="W10" s="606"/>
      <c r="X10" s="373"/>
    </row>
    <row r="11" spans="1:40" s="248" customFormat="1" ht="39">
      <c r="A11" s="615"/>
      <c r="B11" s="617"/>
      <c r="C11" s="617"/>
      <c r="D11" s="614"/>
      <c r="E11" s="614"/>
      <c r="F11" s="614"/>
      <c r="G11" s="371" t="s">
        <v>510</v>
      </c>
      <c r="H11" s="371" t="s">
        <v>509</v>
      </c>
      <c r="I11" s="371" t="s">
        <v>508</v>
      </c>
      <c r="J11" s="371" t="s">
        <v>504</v>
      </c>
      <c r="K11" s="371" t="s">
        <v>510</v>
      </c>
      <c r="L11" s="371" t="s">
        <v>509</v>
      </c>
      <c r="M11" s="371" t="s">
        <v>508</v>
      </c>
      <c r="N11" s="371" t="s">
        <v>504</v>
      </c>
      <c r="O11" s="370" t="s">
        <v>507</v>
      </c>
      <c r="P11" s="370" t="s">
        <v>506</v>
      </c>
      <c r="Q11" s="370" t="s">
        <v>505</v>
      </c>
      <c r="R11" s="369" t="s">
        <v>504</v>
      </c>
      <c r="S11" s="370" t="s">
        <v>507</v>
      </c>
      <c r="T11" s="370" t="s">
        <v>506</v>
      </c>
      <c r="U11" s="370" t="s">
        <v>505</v>
      </c>
      <c r="V11" s="369" t="s">
        <v>504</v>
      </c>
      <c r="W11" s="606"/>
    </row>
    <row r="12" spans="1:40" s="361" customFormat="1" ht="249" customHeight="1">
      <c r="A12" s="368" t="s">
        <v>503</v>
      </c>
      <c r="B12" s="367">
        <v>55</v>
      </c>
      <c r="C12" s="366">
        <v>55</v>
      </c>
      <c r="D12" s="365">
        <v>0</v>
      </c>
      <c r="E12" s="365">
        <v>55</v>
      </c>
      <c r="F12" s="364">
        <v>55</v>
      </c>
      <c r="G12" s="365">
        <v>53</v>
      </c>
      <c r="H12" s="365">
        <v>0</v>
      </c>
      <c r="I12" s="365">
        <v>2</v>
      </c>
      <c r="J12" s="365">
        <f>SUM(G12:I12)</f>
        <v>55</v>
      </c>
      <c r="K12" s="364">
        <v>53</v>
      </c>
      <c r="L12" s="364">
        <v>0</v>
      </c>
      <c r="M12" s="365">
        <v>2</v>
      </c>
      <c r="N12" s="364">
        <f>SUM(K12:M12)</f>
        <v>55</v>
      </c>
      <c r="O12" s="363">
        <v>0.96360000000000001</v>
      </c>
      <c r="P12" s="363">
        <v>0</v>
      </c>
      <c r="Q12" s="363">
        <f>0.0363636363636364%*100</f>
        <v>3.6363636363636397E-2</v>
      </c>
      <c r="R12" s="363">
        <f>SUM(O12:Q12)</f>
        <v>0.99996363636363639</v>
      </c>
      <c r="S12" s="363">
        <v>0.96360000000000001</v>
      </c>
      <c r="T12" s="363">
        <v>0</v>
      </c>
      <c r="U12" s="363">
        <f>M12/C12</f>
        <v>3.6363636363636362E-2</v>
      </c>
      <c r="V12" s="363">
        <f>SUM(S12:U12)</f>
        <v>0.99996363636363639</v>
      </c>
      <c r="W12" s="362"/>
    </row>
    <row r="13" spans="1:40" s="361" customFormat="1" ht="249.6" customHeight="1">
      <c r="A13" s="368" t="s">
        <v>502</v>
      </c>
      <c r="B13" s="367">
        <v>15</v>
      </c>
      <c r="C13" s="366">
        <v>15</v>
      </c>
      <c r="D13" s="365">
        <v>0</v>
      </c>
      <c r="E13" s="365">
        <v>15</v>
      </c>
      <c r="F13" s="364">
        <v>15</v>
      </c>
      <c r="G13" s="365">
        <v>15</v>
      </c>
      <c r="H13" s="365">
        <v>0</v>
      </c>
      <c r="I13" s="365">
        <v>0</v>
      </c>
      <c r="J13" s="365">
        <v>15</v>
      </c>
      <c r="K13" s="364">
        <v>15</v>
      </c>
      <c r="L13" s="364">
        <v>0</v>
      </c>
      <c r="M13" s="365">
        <v>0</v>
      </c>
      <c r="N13" s="364">
        <v>15</v>
      </c>
      <c r="O13" s="363">
        <v>1</v>
      </c>
      <c r="P13" s="363">
        <v>0</v>
      </c>
      <c r="Q13" s="363">
        <v>0</v>
      </c>
      <c r="R13" s="363">
        <v>1</v>
      </c>
      <c r="S13" s="363">
        <v>1</v>
      </c>
      <c r="T13" s="363">
        <v>0</v>
      </c>
      <c r="U13" s="363">
        <v>0</v>
      </c>
      <c r="V13" s="363">
        <v>1</v>
      </c>
      <c r="W13" s="362"/>
    </row>
    <row r="14" spans="1:40" s="249" customFormat="1" ht="20.100000000000001" customHeight="1">
      <c r="A14" s="360"/>
      <c r="B14" s="339"/>
      <c r="C14" s="359"/>
      <c r="D14" s="358"/>
      <c r="E14" s="357"/>
      <c r="F14" s="351"/>
      <c r="G14" s="353"/>
      <c r="H14" s="353"/>
      <c r="I14" s="337"/>
      <c r="J14" s="337"/>
      <c r="K14" s="353"/>
      <c r="L14" s="353"/>
      <c r="M14" s="337"/>
      <c r="N14" s="351"/>
      <c r="O14" s="331"/>
      <c r="P14" s="331"/>
      <c r="Q14" s="331"/>
      <c r="R14" s="331"/>
      <c r="S14" s="331"/>
      <c r="T14" s="331"/>
      <c r="U14" s="331"/>
      <c r="V14" s="356"/>
      <c r="W14" s="356"/>
    </row>
    <row r="15" spans="1:40" s="249" customFormat="1" ht="20.100000000000001" customHeight="1">
      <c r="A15" s="346"/>
      <c r="B15" s="339"/>
      <c r="C15" s="338"/>
      <c r="D15" s="337"/>
      <c r="E15" s="337"/>
      <c r="F15" s="336"/>
      <c r="G15" s="333"/>
      <c r="H15" s="333"/>
      <c r="I15" s="333"/>
      <c r="J15" s="333"/>
      <c r="K15" s="333"/>
      <c r="L15" s="333"/>
      <c r="M15" s="333"/>
      <c r="N15" s="332"/>
      <c r="O15" s="331"/>
      <c r="P15" s="331"/>
      <c r="Q15" s="331"/>
      <c r="R15" s="331"/>
      <c r="S15" s="331"/>
      <c r="T15" s="331"/>
      <c r="U15" s="331"/>
      <c r="V15" s="350"/>
      <c r="W15" s="350"/>
      <c r="X15" s="355"/>
    </row>
    <row r="16" spans="1:40" s="249" customFormat="1" ht="20.100000000000001" customHeight="1">
      <c r="A16" s="346"/>
      <c r="B16" s="339"/>
      <c r="C16" s="338"/>
      <c r="D16" s="337"/>
      <c r="E16" s="337"/>
      <c r="F16" s="336"/>
      <c r="G16" s="333"/>
      <c r="H16" s="333"/>
      <c r="I16" s="333"/>
      <c r="J16" s="333"/>
      <c r="K16" s="333"/>
      <c r="L16" s="333"/>
      <c r="M16" s="333"/>
      <c r="N16" s="332"/>
      <c r="O16" s="331"/>
      <c r="P16" s="331"/>
      <c r="Q16" s="331"/>
      <c r="R16" s="331"/>
      <c r="S16" s="331"/>
      <c r="T16" s="331"/>
      <c r="U16" s="331"/>
      <c r="V16" s="329"/>
      <c r="W16" s="330"/>
      <c r="X16" s="250"/>
    </row>
    <row r="17" spans="1:24" s="249" customFormat="1" ht="20.100000000000001" customHeight="1">
      <c r="A17" s="346"/>
      <c r="B17" s="339"/>
      <c r="C17" s="338"/>
      <c r="D17" s="337"/>
      <c r="E17" s="337"/>
      <c r="F17" s="336"/>
      <c r="G17" s="333"/>
      <c r="H17" s="333"/>
      <c r="I17" s="333"/>
      <c r="J17" s="333"/>
      <c r="K17" s="333"/>
      <c r="L17" s="333"/>
      <c r="M17" s="333"/>
      <c r="N17" s="332"/>
      <c r="O17" s="331"/>
      <c r="P17" s="331"/>
      <c r="Q17" s="331"/>
      <c r="R17" s="331"/>
      <c r="S17" s="331"/>
      <c r="T17" s="331"/>
      <c r="U17" s="331"/>
      <c r="V17" s="354"/>
      <c r="W17" s="350"/>
      <c r="X17" s="250"/>
    </row>
    <row r="18" spans="1:24" s="249" customFormat="1" ht="20.100000000000001" customHeight="1">
      <c r="A18" s="346"/>
      <c r="B18" s="339"/>
      <c r="C18" s="338"/>
      <c r="D18" s="337"/>
      <c r="E18" s="337"/>
      <c r="F18" s="336"/>
      <c r="G18" s="333"/>
      <c r="H18" s="333"/>
      <c r="I18" s="333"/>
      <c r="J18" s="333"/>
      <c r="K18" s="333"/>
      <c r="L18" s="333"/>
      <c r="M18" s="333"/>
      <c r="N18" s="332"/>
      <c r="O18" s="331"/>
      <c r="P18" s="331"/>
      <c r="Q18" s="331"/>
      <c r="R18" s="331"/>
      <c r="S18" s="331"/>
      <c r="T18" s="331"/>
      <c r="U18" s="331"/>
      <c r="V18" s="350"/>
      <c r="W18" s="350"/>
      <c r="X18" s="250"/>
    </row>
    <row r="19" spans="1:24" s="249" customFormat="1" ht="20.100000000000001" customHeight="1">
      <c r="A19" s="346"/>
      <c r="B19" s="339"/>
      <c r="C19" s="338"/>
      <c r="D19" s="337"/>
      <c r="E19" s="337"/>
      <c r="F19" s="336"/>
      <c r="G19" s="333"/>
      <c r="H19" s="333"/>
      <c r="I19" s="333"/>
      <c r="J19" s="333"/>
      <c r="K19" s="333"/>
      <c r="L19" s="333"/>
      <c r="M19" s="333"/>
      <c r="N19" s="332"/>
      <c r="O19" s="331"/>
      <c r="P19" s="331"/>
      <c r="Q19" s="331"/>
      <c r="R19" s="331"/>
      <c r="S19" s="331"/>
      <c r="T19" s="331"/>
      <c r="U19" s="331"/>
      <c r="V19" s="354"/>
      <c r="W19" s="350"/>
      <c r="X19" s="250"/>
    </row>
    <row r="20" spans="1:24" s="249" customFormat="1" ht="20.100000000000001" customHeight="1">
      <c r="A20" s="346"/>
      <c r="B20" s="339"/>
      <c r="C20" s="338"/>
      <c r="D20" s="337"/>
      <c r="E20" s="337"/>
      <c r="F20" s="336"/>
      <c r="G20" s="333"/>
      <c r="H20" s="333"/>
      <c r="I20" s="333"/>
      <c r="J20" s="333"/>
      <c r="K20" s="333"/>
      <c r="L20" s="333"/>
      <c r="M20" s="333"/>
      <c r="N20" s="332"/>
      <c r="O20" s="331"/>
      <c r="P20" s="331"/>
      <c r="Q20" s="331"/>
      <c r="R20" s="331"/>
      <c r="S20" s="331"/>
      <c r="T20" s="331"/>
      <c r="U20" s="331"/>
      <c r="V20" s="350"/>
      <c r="W20" s="350"/>
      <c r="X20" s="355"/>
    </row>
    <row r="21" spans="1:24" s="249" customFormat="1" ht="20.100000000000001" customHeight="1">
      <c r="A21" s="346"/>
      <c r="B21" s="339"/>
      <c r="C21" s="338"/>
      <c r="D21" s="337"/>
      <c r="E21" s="337"/>
      <c r="F21" s="336"/>
      <c r="G21" s="333"/>
      <c r="H21" s="333"/>
      <c r="I21" s="333"/>
      <c r="J21" s="333"/>
      <c r="K21" s="333"/>
      <c r="L21" s="333"/>
      <c r="M21" s="333"/>
      <c r="N21" s="332"/>
      <c r="O21" s="331"/>
      <c r="P21" s="331"/>
      <c r="Q21" s="331"/>
      <c r="R21" s="331"/>
      <c r="S21" s="331"/>
      <c r="T21" s="331"/>
      <c r="U21" s="331"/>
      <c r="V21" s="329"/>
      <c r="W21" s="330"/>
      <c r="X21" s="250"/>
    </row>
    <row r="22" spans="1:24" s="249" customFormat="1" ht="20.100000000000001" customHeight="1">
      <c r="A22" s="346"/>
      <c r="B22" s="339"/>
      <c r="C22" s="338"/>
      <c r="D22" s="337"/>
      <c r="E22" s="337"/>
      <c r="F22" s="336"/>
      <c r="G22" s="333"/>
      <c r="H22" s="333"/>
      <c r="I22" s="333"/>
      <c r="J22" s="333"/>
      <c r="K22" s="333"/>
      <c r="L22" s="333"/>
      <c r="M22" s="333"/>
      <c r="N22" s="332"/>
      <c r="O22" s="331"/>
      <c r="P22" s="331"/>
      <c r="Q22" s="331"/>
      <c r="R22" s="331"/>
      <c r="S22" s="331"/>
      <c r="T22" s="331"/>
      <c r="U22" s="331"/>
      <c r="V22" s="350"/>
      <c r="W22" s="330"/>
      <c r="X22" s="250"/>
    </row>
    <row r="23" spans="1:24" s="249" customFormat="1" ht="20.100000000000001" customHeight="1">
      <c r="A23" s="346"/>
      <c r="B23" s="339"/>
      <c r="C23" s="338"/>
      <c r="D23" s="337"/>
      <c r="E23" s="337"/>
      <c r="F23" s="336"/>
      <c r="G23" s="333"/>
      <c r="H23" s="333"/>
      <c r="I23" s="333"/>
      <c r="J23" s="333"/>
      <c r="K23" s="333"/>
      <c r="L23" s="333"/>
      <c r="M23" s="333"/>
      <c r="N23" s="332"/>
      <c r="O23" s="331"/>
      <c r="P23" s="331"/>
      <c r="Q23" s="331"/>
      <c r="R23" s="331"/>
      <c r="S23" s="331"/>
      <c r="T23" s="331"/>
      <c r="U23" s="331"/>
      <c r="V23" s="350"/>
      <c r="W23" s="350"/>
      <c r="X23" s="250"/>
    </row>
    <row r="24" spans="1:24" s="249" customFormat="1" ht="20.100000000000001" customHeight="1">
      <c r="A24" s="346"/>
      <c r="B24" s="339"/>
      <c r="C24" s="338"/>
      <c r="D24" s="337"/>
      <c r="E24" s="337"/>
      <c r="F24" s="336"/>
      <c r="G24" s="333"/>
      <c r="H24" s="333"/>
      <c r="I24" s="333"/>
      <c r="J24" s="333"/>
      <c r="K24" s="333"/>
      <c r="L24" s="333"/>
      <c r="M24" s="333"/>
      <c r="N24" s="332"/>
      <c r="O24" s="331"/>
      <c r="P24" s="331"/>
      <c r="Q24" s="331"/>
      <c r="R24" s="331"/>
      <c r="S24" s="331"/>
      <c r="T24" s="331"/>
      <c r="U24" s="331"/>
      <c r="V24" s="354"/>
      <c r="W24" s="350"/>
      <c r="X24" s="250"/>
    </row>
    <row r="25" spans="1:24" s="249" customFormat="1" ht="20.100000000000001" customHeight="1">
      <c r="A25" s="346"/>
      <c r="B25" s="339"/>
      <c r="C25" s="338"/>
      <c r="D25" s="337"/>
      <c r="E25" s="337"/>
      <c r="F25" s="336"/>
      <c r="G25" s="333"/>
      <c r="H25" s="333"/>
      <c r="I25" s="333"/>
      <c r="J25" s="333"/>
      <c r="K25" s="333"/>
      <c r="L25" s="333"/>
      <c r="M25" s="333"/>
      <c r="N25" s="332"/>
      <c r="O25" s="331"/>
      <c r="P25" s="331"/>
      <c r="Q25" s="331"/>
      <c r="R25" s="331"/>
      <c r="S25" s="331"/>
      <c r="T25" s="331"/>
      <c r="U25" s="331"/>
      <c r="V25" s="350"/>
      <c r="W25" s="350"/>
      <c r="X25" s="355"/>
    </row>
    <row r="26" spans="1:24" s="249" customFormat="1" ht="20.100000000000001" customHeight="1">
      <c r="A26" s="346"/>
      <c r="B26" s="339"/>
      <c r="C26" s="338"/>
      <c r="D26" s="337"/>
      <c r="E26" s="337"/>
      <c r="F26" s="336"/>
      <c r="G26" s="333"/>
      <c r="H26" s="333"/>
      <c r="I26" s="333"/>
      <c r="J26" s="333"/>
      <c r="K26" s="333"/>
      <c r="L26" s="333"/>
      <c r="M26" s="333"/>
      <c r="N26" s="332"/>
      <c r="O26" s="331"/>
      <c r="P26" s="331"/>
      <c r="Q26" s="331"/>
      <c r="R26" s="331"/>
      <c r="S26" s="331"/>
      <c r="T26" s="331"/>
      <c r="U26" s="331"/>
      <c r="V26" s="354"/>
      <c r="W26" s="350"/>
      <c r="X26" s="250"/>
    </row>
    <row r="27" spans="1:24" s="249" customFormat="1" ht="20.100000000000001" customHeight="1">
      <c r="A27" s="346"/>
      <c r="B27" s="339"/>
      <c r="C27" s="338"/>
      <c r="D27" s="337"/>
      <c r="E27" s="337"/>
      <c r="F27" s="336"/>
      <c r="G27" s="333"/>
      <c r="H27" s="333"/>
      <c r="I27" s="333"/>
      <c r="J27" s="333"/>
      <c r="K27" s="333"/>
      <c r="L27" s="333"/>
      <c r="M27" s="333"/>
      <c r="N27" s="332"/>
      <c r="O27" s="331"/>
      <c r="P27" s="331"/>
      <c r="Q27" s="331"/>
      <c r="R27" s="331"/>
      <c r="S27" s="331"/>
      <c r="T27" s="331"/>
      <c r="U27" s="331"/>
      <c r="V27" s="354"/>
      <c r="W27" s="350"/>
      <c r="X27" s="250"/>
    </row>
    <row r="28" spans="1:24" s="249" customFormat="1" ht="20.100000000000001" customHeight="1">
      <c r="A28" s="346"/>
      <c r="B28" s="339"/>
      <c r="C28" s="338"/>
      <c r="D28" s="337"/>
      <c r="E28" s="337"/>
      <c r="F28" s="336"/>
      <c r="G28" s="333"/>
      <c r="H28" s="333"/>
      <c r="I28" s="333"/>
      <c r="J28" s="333"/>
      <c r="K28" s="333"/>
      <c r="L28" s="333"/>
      <c r="M28" s="333"/>
      <c r="N28" s="332"/>
      <c r="O28" s="331"/>
      <c r="P28" s="331"/>
      <c r="Q28" s="331"/>
      <c r="R28" s="331"/>
      <c r="S28" s="331"/>
      <c r="T28" s="331"/>
      <c r="U28" s="331"/>
      <c r="V28" s="341"/>
      <c r="W28" s="341"/>
      <c r="X28" s="250"/>
    </row>
    <row r="29" spans="1:24" s="249" customFormat="1" ht="20.100000000000001" customHeight="1">
      <c r="A29" s="346"/>
      <c r="B29" s="339"/>
      <c r="C29" s="338"/>
      <c r="D29" s="337"/>
      <c r="E29" s="337"/>
      <c r="F29" s="336"/>
      <c r="G29" s="353"/>
      <c r="H29" s="353"/>
      <c r="I29" s="333"/>
      <c r="J29" s="333"/>
      <c r="K29" s="353"/>
      <c r="L29" s="353"/>
      <c r="M29" s="333"/>
      <c r="N29" s="332"/>
      <c r="O29" s="331"/>
      <c r="P29" s="331"/>
      <c r="Q29" s="331"/>
      <c r="R29" s="331"/>
      <c r="S29" s="331"/>
      <c r="T29" s="331"/>
      <c r="U29" s="331"/>
      <c r="V29" s="329"/>
      <c r="W29" s="329"/>
    </row>
    <row r="30" spans="1:24" s="249" customFormat="1" ht="20.100000000000001" customHeight="1">
      <c r="A30" s="346"/>
      <c r="B30" s="339"/>
      <c r="C30" s="338"/>
      <c r="D30" s="337"/>
      <c r="E30" s="337"/>
      <c r="F30" s="336"/>
      <c r="G30" s="353"/>
      <c r="H30" s="353"/>
      <c r="I30" s="333"/>
      <c r="J30" s="333"/>
      <c r="K30" s="353"/>
      <c r="L30" s="353"/>
      <c r="M30" s="333"/>
      <c r="N30" s="332"/>
      <c r="O30" s="331"/>
      <c r="P30" s="331"/>
      <c r="Q30" s="331"/>
      <c r="R30" s="331"/>
      <c r="S30" s="331"/>
      <c r="T30" s="331"/>
      <c r="U30" s="331"/>
      <c r="V30" s="329"/>
      <c r="W30" s="329"/>
    </row>
    <row r="31" spans="1:24" s="249" customFormat="1" ht="20.100000000000001" customHeight="1">
      <c r="A31" s="346"/>
      <c r="B31" s="339"/>
      <c r="C31" s="338"/>
      <c r="D31" s="337"/>
      <c r="E31" s="337"/>
      <c r="F31" s="336"/>
      <c r="G31" s="353"/>
      <c r="H31" s="353"/>
      <c r="I31" s="333"/>
      <c r="J31" s="333"/>
      <c r="K31" s="353"/>
      <c r="L31" s="353"/>
      <c r="M31" s="333"/>
      <c r="N31" s="332"/>
      <c r="O31" s="331"/>
      <c r="P31" s="331"/>
      <c r="Q31" s="331"/>
      <c r="R31" s="331"/>
      <c r="S31" s="331"/>
      <c r="T31" s="331"/>
      <c r="U31" s="331"/>
      <c r="V31" s="329"/>
      <c r="W31" s="350"/>
    </row>
    <row r="32" spans="1:24" s="249" customFormat="1" ht="20.100000000000001" customHeight="1">
      <c r="A32" s="346"/>
      <c r="B32" s="339"/>
      <c r="C32" s="338"/>
      <c r="D32" s="337"/>
      <c r="E32" s="337"/>
      <c r="F32" s="336"/>
      <c r="G32" s="353"/>
      <c r="H32" s="353"/>
      <c r="I32" s="333"/>
      <c r="J32" s="333"/>
      <c r="K32" s="353"/>
      <c r="L32" s="353"/>
      <c r="M32" s="333"/>
      <c r="N32" s="332"/>
      <c r="O32" s="331"/>
      <c r="P32" s="331"/>
      <c r="Q32" s="331"/>
      <c r="R32" s="331"/>
      <c r="S32" s="331"/>
      <c r="T32" s="331"/>
      <c r="U32" s="331"/>
      <c r="V32" s="329"/>
      <c r="W32" s="350"/>
    </row>
    <row r="33" spans="1:23" s="249" customFormat="1" ht="20.100000000000001" customHeight="1">
      <c r="A33" s="340"/>
      <c r="B33" s="339"/>
      <c r="C33" s="338"/>
      <c r="D33" s="337"/>
      <c r="E33" s="337"/>
      <c r="F33" s="336"/>
      <c r="G33" s="333"/>
      <c r="H33" s="333"/>
      <c r="I33" s="333"/>
      <c r="J33" s="333"/>
      <c r="K33" s="353"/>
      <c r="L33" s="353"/>
      <c r="M33" s="333"/>
      <c r="N33" s="332"/>
      <c r="O33" s="331"/>
      <c r="P33" s="331"/>
      <c r="Q33" s="331"/>
      <c r="R33" s="331"/>
      <c r="S33" s="331"/>
      <c r="T33" s="331"/>
      <c r="U33" s="331"/>
      <c r="V33" s="350"/>
      <c r="W33" s="352"/>
    </row>
    <row r="34" spans="1:23" s="249" customFormat="1" ht="20.100000000000001" customHeight="1">
      <c r="A34" s="346"/>
      <c r="B34" s="339"/>
      <c r="C34" s="339"/>
      <c r="D34" s="337"/>
      <c r="E34" s="351"/>
      <c r="F34" s="351"/>
      <c r="G34" s="333"/>
      <c r="H34" s="333"/>
      <c r="I34" s="333"/>
      <c r="J34" s="333"/>
      <c r="K34" s="333"/>
      <c r="L34" s="333"/>
      <c r="M34" s="333"/>
      <c r="N34" s="332"/>
      <c r="O34" s="331"/>
      <c r="P34" s="331"/>
      <c r="Q34" s="331"/>
      <c r="R34" s="331"/>
      <c r="S34" s="331"/>
      <c r="T34" s="331"/>
      <c r="U34" s="331"/>
      <c r="V34" s="350"/>
      <c r="W34" s="330"/>
    </row>
    <row r="35" spans="1:23" s="249" customFormat="1" ht="20.100000000000001" customHeight="1">
      <c r="A35" s="346"/>
      <c r="B35" s="339"/>
      <c r="C35" s="339"/>
      <c r="D35" s="337"/>
      <c r="E35" s="351"/>
      <c r="F35" s="351"/>
      <c r="G35" s="333"/>
      <c r="H35" s="333"/>
      <c r="I35" s="333"/>
      <c r="J35" s="333"/>
      <c r="K35" s="333"/>
      <c r="L35" s="333"/>
      <c r="M35" s="333"/>
      <c r="N35" s="332"/>
      <c r="O35" s="331"/>
      <c r="P35" s="331"/>
      <c r="Q35" s="331"/>
      <c r="R35" s="331"/>
      <c r="S35" s="331"/>
      <c r="T35" s="331"/>
      <c r="U35" s="331"/>
      <c r="V35" s="350"/>
      <c r="W35" s="350"/>
    </row>
    <row r="36" spans="1:23" s="249" customFormat="1" ht="20.100000000000001" customHeight="1">
      <c r="A36" s="346"/>
      <c r="B36" s="339"/>
      <c r="C36" s="338"/>
      <c r="D36" s="337"/>
      <c r="E36" s="337"/>
      <c r="F36" s="336"/>
      <c r="G36" s="349"/>
      <c r="H36" s="349"/>
      <c r="I36" s="333"/>
      <c r="J36" s="333"/>
      <c r="K36" s="336"/>
      <c r="L36" s="349"/>
      <c r="M36" s="333"/>
      <c r="N36" s="332"/>
      <c r="O36" s="331"/>
      <c r="P36" s="331"/>
      <c r="Q36" s="331"/>
      <c r="R36" s="331"/>
      <c r="S36" s="331"/>
      <c r="T36" s="331"/>
      <c r="U36" s="331"/>
      <c r="V36" s="348"/>
      <c r="W36" s="347"/>
    </row>
    <row r="37" spans="1:23" s="249" customFormat="1" ht="20.100000000000001" customHeight="1">
      <c r="A37" s="346"/>
      <c r="B37" s="339"/>
      <c r="C37" s="338"/>
      <c r="D37" s="337"/>
      <c r="E37" s="337"/>
      <c r="F37" s="336"/>
      <c r="G37" s="344"/>
      <c r="H37" s="344"/>
      <c r="I37" s="333"/>
      <c r="J37" s="333"/>
      <c r="K37" s="345"/>
      <c r="L37" s="344"/>
      <c r="M37" s="333"/>
      <c r="N37" s="332"/>
      <c r="O37" s="343"/>
      <c r="P37" s="343"/>
      <c r="Q37" s="343"/>
      <c r="R37" s="343"/>
      <c r="S37" s="343"/>
      <c r="T37" s="343"/>
      <c r="U37" s="343"/>
      <c r="V37" s="342"/>
      <c r="W37" s="341"/>
    </row>
    <row r="38" spans="1:23" s="248" customFormat="1" ht="20.100000000000001" customHeight="1">
      <c r="A38" s="340"/>
      <c r="B38" s="339"/>
      <c r="C38" s="338"/>
      <c r="D38" s="337"/>
      <c r="E38" s="337"/>
      <c r="F38" s="336"/>
      <c r="G38" s="334"/>
      <c r="H38" s="334"/>
      <c r="I38" s="333"/>
      <c r="J38" s="333"/>
      <c r="K38" s="335"/>
      <c r="L38" s="334"/>
      <c r="M38" s="333"/>
      <c r="N38" s="332"/>
      <c r="O38" s="331"/>
      <c r="P38" s="331"/>
      <c r="Q38" s="331"/>
      <c r="R38" s="331"/>
      <c r="S38" s="331"/>
      <c r="T38" s="331"/>
      <c r="U38" s="331"/>
      <c r="V38" s="330"/>
      <c r="W38" s="329"/>
    </row>
    <row r="39" spans="1:23" s="248" customFormat="1" ht="20.100000000000001" customHeight="1">
      <c r="A39" s="340"/>
      <c r="B39" s="339"/>
      <c r="C39" s="338"/>
      <c r="D39" s="337"/>
      <c r="E39" s="337"/>
      <c r="F39" s="336"/>
      <c r="G39" s="334"/>
      <c r="H39" s="334"/>
      <c r="I39" s="333"/>
      <c r="J39" s="333"/>
      <c r="K39" s="335"/>
      <c r="L39" s="334"/>
      <c r="M39" s="333"/>
      <c r="N39" s="332"/>
      <c r="O39" s="331"/>
      <c r="P39" s="331"/>
      <c r="Q39" s="331"/>
      <c r="R39" s="331"/>
      <c r="S39" s="331"/>
      <c r="T39" s="331"/>
      <c r="U39" s="331"/>
      <c r="V39" s="330"/>
      <c r="W39" s="329"/>
    </row>
    <row r="40" spans="1:23" s="248" customFormat="1" ht="20.100000000000001" customHeight="1">
      <c r="A40" s="340"/>
      <c r="B40" s="339"/>
      <c r="C40" s="338"/>
      <c r="D40" s="337"/>
      <c r="E40" s="337"/>
      <c r="F40" s="336"/>
      <c r="G40" s="334"/>
      <c r="H40" s="334"/>
      <c r="I40" s="333"/>
      <c r="J40" s="333"/>
      <c r="K40" s="335"/>
      <c r="L40" s="334"/>
      <c r="M40" s="333"/>
      <c r="N40" s="332"/>
      <c r="O40" s="331"/>
      <c r="P40" s="331"/>
      <c r="Q40" s="331"/>
      <c r="R40" s="331"/>
      <c r="S40" s="331"/>
      <c r="T40" s="331"/>
      <c r="U40" s="331"/>
      <c r="V40" s="330"/>
      <c r="W40" s="329"/>
    </row>
    <row r="41" spans="1:23" s="248" customFormat="1" ht="20.100000000000001" customHeight="1">
      <c r="A41" s="340"/>
      <c r="B41" s="339"/>
      <c r="C41" s="338"/>
      <c r="D41" s="337"/>
      <c r="E41" s="337"/>
      <c r="F41" s="336"/>
      <c r="G41" s="334"/>
      <c r="H41" s="334"/>
      <c r="I41" s="333"/>
      <c r="J41" s="333"/>
      <c r="K41" s="335"/>
      <c r="L41" s="334"/>
      <c r="M41" s="333"/>
      <c r="N41" s="332"/>
      <c r="O41" s="331"/>
      <c r="P41" s="331"/>
      <c r="Q41" s="331"/>
      <c r="R41" s="331"/>
      <c r="S41" s="331"/>
      <c r="T41" s="331"/>
      <c r="U41" s="331"/>
      <c r="V41" s="330"/>
      <c r="W41" s="329"/>
    </row>
    <row r="42" spans="1:23" s="247" customFormat="1" ht="20.100000000000001" customHeight="1">
      <c r="A42" s="327"/>
      <c r="B42" s="326"/>
      <c r="C42" s="326"/>
      <c r="D42" s="326"/>
      <c r="V42" s="328"/>
      <c r="W42" s="325"/>
    </row>
    <row r="43" spans="1:23" s="247" customFormat="1" ht="20.100000000000001" customHeight="1">
      <c r="A43" s="327"/>
      <c r="B43" s="326"/>
      <c r="C43" s="326"/>
      <c r="D43" s="326"/>
      <c r="V43" s="248"/>
      <c r="W43" s="325"/>
    </row>
    <row r="44" spans="1:23" s="247" customFormat="1" ht="20.100000000000001" customHeight="1">
      <c r="A44" s="327"/>
      <c r="B44" s="326"/>
      <c r="C44" s="326"/>
      <c r="D44" s="326"/>
      <c r="V44" s="248"/>
      <c r="W44" s="325"/>
    </row>
    <row r="45" spans="1:23" s="247" customFormat="1" ht="20.100000000000001" customHeight="1">
      <c r="A45" s="327"/>
      <c r="B45" s="326"/>
      <c r="C45" s="326"/>
      <c r="D45" s="326"/>
      <c r="V45" s="248"/>
      <c r="W45" s="325"/>
    </row>
    <row r="46" spans="1:23" s="247" customFormat="1" ht="20.100000000000001" customHeight="1">
      <c r="A46" s="327"/>
      <c r="B46" s="326"/>
      <c r="C46" s="326"/>
      <c r="D46" s="326"/>
      <c r="V46" s="248"/>
      <c r="W46" s="325"/>
    </row>
    <row r="47" spans="1:23" s="247" customFormat="1" ht="20.100000000000001" customHeight="1">
      <c r="A47" s="327"/>
      <c r="B47" s="326"/>
      <c r="C47" s="326"/>
      <c r="D47" s="326"/>
      <c r="V47" s="248"/>
      <c r="W47" s="325"/>
    </row>
    <row r="48" spans="1:23" s="247" customFormat="1" ht="20.100000000000001" customHeight="1">
      <c r="A48" s="327"/>
      <c r="B48" s="326"/>
      <c r="C48" s="326"/>
      <c r="D48" s="326"/>
      <c r="V48" s="248"/>
      <c r="W48" s="325"/>
    </row>
    <row r="49" spans="1:23" s="247" customFormat="1" ht="20.100000000000001" customHeight="1">
      <c r="A49" s="327"/>
      <c r="B49" s="326"/>
      <c r="C49" s="326"/>
      <c r="D49" s="326"/>
      <c r="V49" s="248"/>
      <c r="W49" s="325"/>
    </row>
    <row r="50" spans="1:23" s="247" customFormat="1" ht="20.100000000000001" customHeight="1">
      <c r="A50" s="327"/>
      <c r="B50" s="326"/>
      <c r="C50" s="326"/>
      <c r="D50" s="326"/>
      <c r="V50" s="248"/>
      <c r="W50" s="325"/>
    </row>
    <row r="51" spans="1:23" s="247" customFormat="1" ht="20.100000000000001" customHeight="1">
      <c r="A51" s="327"/>
      <c r="B51" s="326"/>
      <c r="C51" s="326"/>
      <c r="D51" s="326"/>
      <c r="V51" s="248"/>
      <c r="W51" s="325"/>
    </row>
    <row r="52" spans="1:23" s="247" customFormat="1" ht="20.100000000000001" customHeight="1">
      <c r="A52" s="327"/>
      <c r="B52" s="326"/>
      <c r="C52" s="326"/>
      <c r="D52" s="326"/>
      <c r="V52" s="248"/>
      <c r="W52" s="325"/>
    </row>
    <row r="53" spans="1:23" s="247" customFormat="1" ht="20.100000000000001" customHeight="1">
      <c r="A53" s="327"/>
      <c r="B53" s="326"/>
      <c r="C53" s="326"/>
      <c r="D53" s="326"/>
      <c r="V53" s="248"/>
      <c r="W53" s="325"/>
    </row>
    <row r="54" spans="1:23" s="247" customFormat="1" ht="20.100000000000001" customHeight="1">
      <c r="A54" s="327"/>
      <c r="B54" s="326"/>
      <c r="C54" s="326"/>
      <c r="D54" s="326"/>
      <c r="V54" s="248"/>
      <c r="W54" s="325"/>
    </row>
    <row r="55" spans="1:23" s="247" customFormat="1" ht="20.100000000000001" customHeight="1">
      <c r="A55" s="327"/>
      <c r="B55" s="326"/>
      <c r="C55" s="326"/>
      <c r="D55" s="326"/>
      <c r="V55" s="248"/>
      <c r="W55" s="325"/>
    </row>
    <row r="56" spans="1:23" s="247" customFormat="1" ht="20.100000000000001" customHeight="1">
      <c r="A56" s="327"/>
      <c r="B56" s="326"/>
      <c r="C56" s="326"/>
      <c r="D56" s="326"/>
      <c r="V56" s="248"/>
      <c r="W56" s="325"/>
    </row>
    <row r="57" spans="1:23" s="247" customFormat="1" ht="20.100000000000001" customHeight="1">
      <c r="A57" s="327"/>
      <c r="B57" s="326"/>
      <c r="C57" s="326"/>
      <c r="D57" s="326"/>
      <c r="V57" s="248"/>
      <c r="W57" s="325"/>
    </row>
    <row r="58" spans="1:23" s="247" customFormat="1" ht="20.100000000000001" customHeight="1">
      <c r="A58" s="327"/>
      <c r="B58" s="326"/>
      <c r="C58" s="326"/>
      <c r="D58" s="326"/>
      <c r="V58" s="248"/>
      <c r="W58" s="325"/>
    </row>
    <row r="59" spans="1:23" s="247" customFormat="1" ht="20.100000000000001" customHeight="1">
      <c r="A59" s="327"/>
      <c r="B59" s="326"/>
      <c r="C59" s="326"/>
      <c r="D59" s="326"/>
      <c r="V59" s="248"/>
      <c r="W59" s="325"/>
    </row>
    <row r="60" spans="1:23" s="247" customFormat="1" ht="20.100000000000001" customHeight="1">
      <c r="A60" s="327"/>
      <c r="B60" s="326"/>
      <c r="C60" s="326"/>
      <c r="D60" s="326"/>
      <c r="V60" s="248"/>
      <c r="W60" s="325"/>
    </row>
    <row r="61" spans="1:23" s="247" customFormat="1" ht="20.100000000000001" customHeight="1">
      <c r="A61" s="327"/>
      <c r="B61" s="326"/>
      <c r="C61" s="326"/>
      <c r="D61" s="326"/>
      <c r="V61" s="248"/>
      <c r="W61" s="325"/>
    </row>
    <row r="62" spans="1:23" s="247" customFormat="1" ht="20.100000000000001" customHeight="1">
      <c r="A62" s="327"/>
      <c r="B62" s="326"/>
      <c r="C62" s="326"/>
      <c r="D62" s="326"/>
      <c r="V62" s="248"/>
      <c r="W62" s="325"/>
    </row>
    <row r="63" spans="1:23" s="247" customFormat="1" ht="20.100000000000001" customHeight="1">
      <c r="A63" s="327"/>
      <c r="B63" s="326"/>
      <c r="C63" s="326"/>
      <c r="D63" s="326"/>
      <c r="V63" s="248"/>
      <c r="W63" s="325"/>
    </row>
    <row r="64" spans="1:23" s="247" customFormat="1" ht="20.100000000000001" customHeight="1">
      <c r="A64" s="327"/>
      <c r="B64" s="326"/>
      <c r="C64" s="326"/>
      <c r="D64" s="326"/>
      <c r="V64" s="248"/>
      <c r="W64" s="325"/>
    </row>
    <row r="65" spans="1:23" s="247" customFormat="1" ht="20.100000000000001" customHeight="1">
      <c r="A65" s="327"/>
      <c r="B65" s="326"/>
      <c r="C65" s="326"/>
      <c r="D65" s="326"/>
      <c r="V65" s="248"/>
      <c r="W65" s="325"/>
    </row>
    <row r="66" spans="1:23" s="247" customFormat="1" ht="20.100000000000001" customHeight="1">
      <c r="A66" s="327"/>
      <c r="B66" s="326"/>
      <c r="C66" s="326"/>
      <c r="D66" s="326"/>
      <c r="V66" s="248"/>
      <c r="W66" s="325"/>
    </row>
    <row r="67" spans="1:23" s="247" customFormat="1" ht="20.100000000000001" customHeight="1">
      <c r="A67" s="327"/>
      <c r="B67" s="326"/>
      <c r="C67" s="326"/>
      <c r="D67" s="326"/>
      <c r="V67" s="248"/>
      <c r="W67" s="325"/>
    </row>
    <row r="68" spans="1:23" s="247" customFormat="1" ht="20.100000000000001" customHeight="1">
      <c r="A68" s="327"/>
      <c r="B68" s="326"/>
      <c r="C68" s="326"/>
      <c r="D68" s="326"/>
      <c r="V68" s="248"/>
      <c r="W68" s="325"/>
    </row>
    <row r="69" spans="1:23" s="247" customFormat="1" ht="20.100000000000001" customHeight="1">
      <c r="A69" s="327"/>
      <c r="B69" s="326"/>
      <c r="C69" s="326"/>
      <c r="D69" s="326"/>
      <c r="V69" s="248"/>
      <c r="W69" s="325"/>
    </row>
    <row r="70" spans="1:23" s="247" customFormat="1" ht="20.100000000000001" customHeight="1">
      <c r="A70" s="327"/>
      <c r="B70" s="326"/>
      <c r="C70" s="326"/>
      <c r="D70" s="326"/>
      <c r="V70" s="248"/>
      <c r="W70" s="325"/>
    </row>
    <row r="71" spans="1:23" s="247" customFormat="1" ht="20.100000000000001" customHeight="1">
      <c r="A71" s="327"/>
      <c r="B71" s="326"/>
      <c r="C71" s="326"/>
      <c r="D71" s="326"/>
      <c r="V71" s="248"/>
      <c r="W71" s="325"/>
    </row>
    <row r="72" spans="1:23" s="247" customFormat="1" ht="20.100000000000001" customHeight="1">
      <c r="A72" s="327"/>
      <c r="B72" s="326"/>
      <c r="C72" s="326"/>
      <c r="D72" s="326"/>
      <c r="V72" s="248"/>
      <c r="W72" s="325"/>
    </row>
    <row r="73" spans="1:23" s="247" customFormat="1" ht="20.100000000000001" customHeight="1">
      <c r="A73" s="327"/>
      <c r="B73" s="326"/>
      <c r="C73" s="326"/>
      <c r="D73" s="326"/>
      <c r="V73" s="248"/>
      <c r="W73" s="325"/>
    </row>
    <row r="74" spans="1:23" s="247" customFormat="1" ht="20.100000000000001" customHeight="1">
      <c r="A74" s="327"/>
      <c r="B74" s="326"/>
      <c r="C74" s="326"/>
      <c r="D74" s="326"/>
      <c r="V74" s="248"/>
      <c r="W74" s="325"/>
    </row>
    <row r="75" spans="1:23" s="247" customFormat="1" ht="20.100000000000001" customHeight="1">
      <c r="A75" s="327"/>
      <c r="B75" s="326"/>
      <c r="C75" s="326"/>
      <c r="D75" s="326"/>
      <c r="V75" s="248"/>
      <c r="W75" s="325"/>
    </row>
    <row r="76" spans="1:23" s="247" customFormat="1" ht="20.100000000000001" customHeight="1">
      <c r="A76" s="327"/>
      <c r="B76" s="326"/>
      <c r="C76" s="326"/>
      <c r="D76" s="326"/>
      <c r="V76" s="248"/>
      <c r="W76" s="325"/>
    </row>
    <row r="77" spans="1:23" s="247" customFormat="1" ht="20.100000000000001" customHeight="1">
      <c r="A77" s="327"/>
      <c r="B77" s="326"/>
      <c r="C77" s="326"/>
      <c r="D77" s="326"/>
      <c r="V77" s="248"/>
      <c r="W77" s="325"/>
    </row>
    <row r="78" spans="1:23" s="247" customFormat="1" ht="20.100000000000001" customHeight="1">
      <c r="A78" s="327"/>
      <c r="B78" s="326"/>
      <c r="C78" s="326"/>
      <c r="D78" s="326"/>
      <c r="V78" s="248"/>
      <c r="W78" s="325"/>
    </row>
    <row r="79" spans="1:23" s="247" customFormat="1" ht="20.100000000000001" customHeight="1">
      <c r="A79" s="327"/>
      <c r="B79" s="326"/>
      <c r="C79" s="326"/>
      <c r="D79" s="326"/>
      <c r="V79" s="248"/>
      <c r="W79" s="325"/>
    </row>
    <row r="80" spans="1:23" s="247" customFormat="1" ht="20.100000000000001" customHeight="1">
      <c r="A80" s="327"/>
      <c r="B80" s="326"/>
      <c r="C80" s="326"/>
      <c r="D80" s="326"/>
      <c r="V80" s="248"/>
      <c r="W80" s="325"/>
    </row>
    <row r="81" spans="1:23" s="247" customFormat="1" ht="20.100000000000001" customHeight="1">
      <c r="A81" s="327"/>
      <c r="B81" s="326"/>
      <c r="C81" s="326"/>
      <c r="D81" s="326"/>
      <c r="V81" s="248"/>
      <c r="W81" s="325"/>
    </row>
    <row r="82" spans="1:23" s="247" customFormat="1" ht="20.100000000000001" customHeight="1">
      <c r="A82" s="327"/>
      <c r="B82" s="326"/>
      <c r="C82" s="326"/>
      <c r="D82" s="326"/>
      <c r="V82" s="248"/>
      <c r="W82" s="325"/>
    </row>
    <row r="83" spans="1:23" s="247" customFormat="1" ht="20.100000000000001" customHeight="1">
      <c r="A83" s="327"/>
      <c r="B83" s="326"/>
      <c r="C83" s="326"/>
      <c r="D83" s="326"/>
      <c r="V83" s="248"/>
      <c r="W83" s="325"/>
    </row>
    <row r="84" spans="1:23" s="247" customFormat="1" ht="20.100000000000001" customHeight="1">
      <c r="A84" s="327"/>
      <c r="B84" s="326"/>
      <c r="C84" s="326"/>
      <c r="D84" s="326"/>
      <c r="V84" s="248"/>
      <c r="W84" s="325"/>
    </row>
    <row r="85" spans="1:23" s="247" customFormat="1" ht="20.100000000000001" customHeight="1">
      <c r="A85" s="327"/>
      <c r="B85" s="326"/>
      <c r="C85" s="326"/>
      <c r="D85" s="326"/>
      <c r="V85" s="248"/>
      <c r="W85" s="325"/>
    </row>
    <row r="86" spans="1:23" s="247" customFormat="1" ht="20.100000000000001" customHeight="1">
      <c r="A86" s="327"/>
      <c r="B86" s="326"/>
      <c r="C86" s="326"/>
      <c r="D86" s="326"/>
      <c r="V86" s="248"/>
      <c r="W86" s="325"/>
    </row>
    <row r="87" spans="1:23" s="247" customFormat="1" ht="20.100000000000001" customHeight="1">
      <c r="A87" s="327"/>
      <c r="B87" s="326"/>
      <c r="C87" s="326"/>
      <c r="D87" s="326"/>
      <c r="V87" s="248"/>
      <c r="W87" s="325"/>
    </row>
    <row r="88" spans="1:23" s="247" customFormat="1" ht="20.100000000000001" customHeight="1">
      <c r="A88" s="327"/>
      <c r="B88" s="326"/>
      <c r="C88" s="326"/>
      <c r="D88" s="326"/>
      <c r="V88" s="248"/>
      <c r="W88" s="325"/>
    </row>
    <row r="89" spans="1:23" s="247" customFormat="1" ht="20.100000000000001" customHeight="1">
      <c r="A89" s="327"/>
      <c r="B89" s="326"/>
      <c r="C89" s="326"/>
      <c r="D89" s="326"/>
      <c r="V89" s="248"/>
      <c r="W89" s="325"/>
    </row>
    <row r="90" spans="1:23" s="247" customFormat="1" ht="20.100000000000001" customHeight="1">
      <c r="A90" s="327"/>
      <c r="B90" s="326"/>
      <c r="C90" s="326"/>
      <c r="D90" s="326"/>
      <c r="V90" s="248"/>
      <c r="W90" s="325"/>
    </row>
    <row r="91" spans="1:23" s="247" customFormat="1" ht="20.100000000000001" customHeight="1">
      <c r="A91" s="327"/>
      <c r="B91" s="326"/>
      <c r="C91" s="326"/>
      <c r="D91" s="326"/>
      <c r="V91" s="248"/>
      <c r="W91" s="325"/>
    </row>
    <row r="92" spans="1:23" s="247" customFormat="1" ht="20.100000000000001" customHeight="1">
      <c r="A92" s="327"/>
      <c r="B92" s="326"/>
      <c r="C92" s="326"/>
      <c r="D92" s="326"/>
      <c r="V92" s="248"/>
      <c r="W92" s="325"/>
    </row>
    <row r="93" spans="1:23" s="247" customFormat="1" ht="20.100000000000001" customHeight="1">
      <c r="A93" s="327"/>
      <c r="B93" s="326"/>
      <c r="C93" s="326"/>
      <c r="D93" s="326"/>
      <c r="V93" s="248"/>
      <c r="W93" s="325"/>
    </row>
    <row r="94" spans="1:23" s="247" customFormat="1" ht="20.100000000000001" customHeight="1">
      <c r="A94" s="327"/>
      <c r="B94" s="326"/>
      <c r="C94" s="326"/>
      <c r="D94" s="326"/>
      <c r="V94" s="248"/>
      <c r="W94" s="325"/>
    </row>
    <row r="95" spans="1:23" s="247" customFormat="1" ht="20.100000000000001" customHeight="1">
      <c r="A95" s="327"/>
      <c r="B95" s="326"/>
      <c r="C95" s="326"/>
      <c r="D95" s="326"/>
      <c r="V95" s="248"/>
      <c r="W95" s="325"/>
    </row>
    <row r="96" spans="1:23" s="247" customFormat="1" ht="20.100000000000001" customHeight="1">
      <c r="A96" s="327"/>
      <c r="B96" s="326"/>
      <c r="C96" s="326"/>
      <c r="D96" s="326"/>
      <c r="V96" s="248"/>
      <c r="W96" s="325"/>
    </row>
    <row r="97" spans="1:23" s="247" customFormat="1" ht="20.100000000000001" customHeight="1">
      <c r="A97" s="327"/>
      <c r="B97" s="326"/>
      <c r="C97" s="326"/>
      <c r="D97" s="326"/>
      <c r="V97" s="248"/>
      <c r="W97" s="325"/>
    </row>
    <row r="98" spans="1:23" s="247" customFormat="1" ht="20.100000000000001" customHeight="1">
      <c r="A98" s="327"/>
      <c r="B98" s="326"/>
      <c r="C98" s="326"/>
      <c r="D98" s="326"/>
      <c r="V98" s="248"/>
      <c r="W98" s="325"/>
    </row>
    <row r="99" spans="1:23" s="247" customFormat="1" ht="20.100000000000001" customHeight="1">
      <c r="A99" s="327"/>
      <c r="B99" s="326"/>
      <c r="C99" s="326"/>
      <c r="D99" s="326"/>
      <c r="V99" s="248"/>
      <c r="W99" s="325"/>
    </row>
    <row r="100" spans="1:23" s="247" customFormat="1" ht="20.100000000000001" customHeight="1">
      <c r="A100" s="327"/>
      <c r="B100" s="326"/>
      <c r="C100" s="326"/>
      <c r="D100" s="326"/>
      <c r="V100" s="248"/>
      <c r="W100" s="325"/>
    </row>
    <row r="101" spans="1:23" s="247" customFormat="1" ht="20.100000000000001" customHeight="1">
      <c r="A101" s="327"/>
      <c r="B101" s="326"/>
      <c r="C101" s="326"/>
      <c r="D101" s="326"/>
      <c r="V101" s="248"/>
      <c r="W101" s="325"/>
    </row>
    <row r="102" spans="1:23" s="247" customFormat="1" ht="20.100000000000001" customHeight="1">
      <c r="A102" s="327"/>
      <c r="B102" s="326"/>
      <c r="C102" s="326"/>
      <c r="D102" s="326"/>
      <c r="V102" s="248"/>
      <c r="W102" s="325"/>
    </row>
    <row r="103" spans="1:23" s="247" customFormat="1" ht="20.100000000000001" customHeight="1">
      <c r="A103" s="327"/>
      <c r="B103" s="326"/>
      <c r="C103" s="326"/>
      <c r="D103" s="326"/>
      <c r="V103" s="248"/>
      <c r="W103" s="325"/>
    </row>
    <row r="104" spans="1:23" s="247" customFormat="1" ht="20.100000000000001" customHeight="1">
      <c r="A104" s="327"/>
      <c r="B104" s="326"/>
      <c r="C104" s="326"/>
      <c r="D104" s="326"/>
      <c r="V104" s="248"/>
      <c r="W104" s="325"/>
    </row>
    <row r="105" spans="1:23" s="247" customFormat="1" ht="20.100000000000001" customHeight="1">
      <c r="A105" s="327"/>
      <c r="B105" s="326"/>
      <c r="C105" s="326"/>
      <c r="D105" s="326"/>
      <c r="V105" s="248"/>
      <c r="W105" s="325"/>
    </row>
    <row r="106" spans="1:23" s="247" customFormat="1" ht="20.100000000000001" customHeight="1">
      <c r="A106" s="327"/>
      <c r="B106" s="326"/>
      <c r="C106" s="326"/>
      <c r="D106" s="326"/>
      <c r="V106" s="248"/>
      <c r="W106" s="325"/>
    </row>
    <row r="107" spans="1:23" s="247" customFormat="1" ht="20.100000000000001" customHeight="1">
      <c r="A107" s="327"/>
      <c r="B107" s="326"/>
      <c r="C107" s="326"/>
      <c r="D107" s="326"/>
      <c r="V107" s="248"/>
      <c r="W107" s="325"/>
    </row>
    <row r="108" spans="1:23" s="247" customFormat="1" ht="20.100000000000001" customHeight="1">
      <c r="A108" s="327"/>
      <c r="B108" s="326"/>
      <c r="C108" s="326"/>
      <c r="D108" s="326"/>
      <c r="V108" s="248"/>
      <c r="W108" s="325"/>
    </row>
    <row r="109" spans="1:23" s="247" customFormat="1" ht="20.100000000000001" customHeight="1">
      <c r="A109" s="327"/>
      <c r="B109" s="326"/>
      <c r="C109" s="326"/>
      <c r="D109" s="326"/>
      <c r="V109" s="248"/>
      <c r="W109" s="325"/>
    </row>
    <row r="110" spans="1:23" s="247" customFormat="1" ht="20.100000000000001" customHeight="1">
      <c r="A110" s="327"/>
      <c r="B110" s="326"/>
      <c r="C110" s="326"/>
      <c r="D110" s="326"/>
      <c r="V110" s="248"/>
      <c r="W110" s="325"/>
    </row>
    <row r="111" spans="1:23" s="247" customFormat="1" ht="20.100000000000001" customHeight="1">
      <c r="A111" s="327"/>
      <c r="B111" s="326"/>
      <c r="C111" s="326"/>
      <c r="D111" s="326"/>
      <c r="V111" s="248"/>
      <c r="W111" s="325"/>
    </row>
    <row r="112" spans="1:23" s="247" customFormat="1" ht="20.100000000000001" customHeight="1">
      <c r="A112" s="327"/>
      <c r="B112" s="326"/>
      <c r="C112" s="326"/>
      <c r="D112" s="326"/>
      <c r="V112" s="248"/>
      <c r="W112" s="325"/>
    </row>
    <row r="113" spans="1:23" s="247" customFormat="1" ht="20.100000000000001" customHeight="1">
      <c r="A113" s="327"/>
      <c r="B113" s="326"/>
      <c r="C113" s="326"/>
      <c r="D113" s="326"/>
      <c r="V113" s="248"/>
      <c r="W113" s="325"/>
    </row>
    <row r="114" spans="1:23" s="247" customFormat="1" ht="20.100000000000001" customHeight="1">
      <c r="A114" s="327"/>
      <c r="B114" s="326"/>
      <c r="C114" s="326"/>
      <c r="D114" s="326"/>
      <c r="V114" s="248"/>
      <c r="W114" s="325"/>
    </row>
    <row r="115" spans="1:23" s="247" customFormat="1" ht="20.100000000000001" customHeight="1">
      <c r="A115" s="327"/>
      <c r="B115" s="326"/>
      <c r="C115" s="326"/>
      <c r="D115" s="326"/>
      <c r="V115" s="248"/>
      <c r="W115" s="325"/>
    </row>
    <row r="116" spans="1:23" s="247" customFormat="1" ht="20.100000000000001" customHeight="1">
      <c r="A116" s="327"/>
      <c r="B116" s="326"/>
      <c r="C116" s="326"/>
      <c r="D116" s="326"/>
      <c r="V116" s="248"/>
      <c r="W116" s="325"/>
    </row>
    <row r="117" spans="1:23" s="247" customFormat="1" ht="20.100000000000001" customHeight="1">
      <c r="A117" s="327"/>
      <c r="B117" s="326"/>
      <c r="C117" s="326"/>
      <c r="D117" s="326"/>
      <c r="V117" s="248"/>
      <c r="W117" s="325"/>
    </row>
    <row r="118" spans="1:23" s="247" customFormat="1" ht="20.100000000000001" customHeight="1">
      <c r="A118" s="327"/>
      <c r="B118" s="326"/>
      <c r="C118" s="326"/>
      <c r="D118" s="326"/>
      <c r="V118" s="248"/>
      <c r="W118" s="325"/>
    </row>
    <row r="119" spans="1:23" s="247" customFormat="1" ht="20.100000000000001" customHeight="1">
      <c r="A119" s="327"/>
      <c r="B119" s="326"/>
      <c r="C119" s="326"/>
      <c r="D119" s="326"/>
      <c r="V119" s="248"/>
      <c r="W119" s="325"/>
    </row>
    <row r="120" spans="1:23" s="247" customFormat="1" ht="20.100000000000001" customHeight="1">
      <c r="A120" s="327"/>
      <c r="B120" s="326"/>
      <c r="C120" s="326"/>
      <c r="D120" s="326"/>
      <c r="V120" s="248"/>
      <c r="W120" s="325"/>
    </row>
    <row r="121" spans="1:23" s="247" customFormat="1" ht="20.100000000000001" customHeight="1">
      <c r="A121" s="327"/>
      <c r="B121" s="326"/>
      <c r="C121" s="326"/>
      <c r="D121" s="326"/>
      <c r="V121" s="248"/>
      <c r="W121" s="325"/>
    </row>
    <row r="122" spans="1:23" s="247" customFormat="1" ht="20.100000000000001" customHeight="1">
      <c r="A122" s="327"/>
      <c r="B122" s="326"/>
      <c r="C122" s="326"/>
      <c r="D122" s="326"/>
      <c r="V122" s="248"/>
      <c r="W122" s="325"/>
    </row>
    <row r="123" spans="1:23" s="247" customFormat="1" ht="20.100000000000001" customHeight="1">
      <c r="A123" s="327"/>
      <c r="B123" s="326"/>
      <c r="C123" s="326"/>
      <c r="D123" s="326"/>
      <c r="V123" s="248"/>
      <c r="W123" s="325"/>
    </row>
    <row r="124" spans="1:23" s="247" customFormat="1" ht="20.100000000000001" customHeight="1">
      <c r="A124" s="327"/>
      <c r="B124" s="326"/>
      <c r="C124" s="326"/>
      <c r="D124" s="326"/>
      <c r="V124" s="248"/>
      <c r="W124" s="325"/>
    </row>
    <row r="125" spans="1:23" s="247" customFormat="1" ht="20.100000000000001" customHeight="1">
      <c r="A125" s="327"/>
      <c r="B125" s="326"/>
      <c r="C125" s="326"/>
      <c r="D125" s="326"/>
      <c r="V125" s="248"/>
      <c r="W125" s="325"/>
    </row>
    <row r="126" spans="1:23" s="247" customFormat="1" ht="20.100000000000001" customHeight="1">
      <c r="A126" s="327"/>
      <c r="B126" s="326"/>
      <c r="C126" s="326"/>
      <c r="D126" s="326"/>
      <c r="V126" s="248"/>
      <c r="W126" s="325"/>
    </row>
    <row r="127" spans="1:23" s="247" customFormat="1" ht="20.100000000000001" customHeight="1">
      <c r="A127" s="327"/>
      <c r="B127" s="326"/>
      <c r="C127" s="326"/>
      <c r="D127" s="326"/>
      <c r="V127" s="248"/>
      <c r="W127" s="325"/>
    </row>
    <row r="128" spans="1:23" s="247" customFormat="1" ht="20.100000000000001" customHeight="1">
      <c r="A128" s="327"/>
      <c r="B128" s="326"/>
      <c r="C128" s="326"/>
      <c r="D128" s="326"/>
      <c r="V128" s="248"/>
      <c r="W128" s="325"/>
    </row>
    <row r="129" spans="1:23" s="247" customFormat="1" ht="20.100000000000001" customHeight="1">
      <c r="A129" s="327"/>
      <c r="B129" s="326"/>
      <c r="C129" s="326"/>
      <c r="D129" s="326"/>
      <c r="V129" s="248"/>
      <c r="W129" s="325"/>
    </row>
    <row r="130" spans="1:23" s="247" customFormat="1" ht="20.100000000000001" customHeight="1">
      <c r="A130" s="327"/>
      <c r="B130" s="326"/>
      <c r="C130" s="326"/>
      <c r="D130" s="326"/>
      <c r="V130" s="248"/>
      <c r="W130" s="325"/>
    </row>
    <row r="131" spans="1:23" s="247" customFormat="1" ht="20.100000000000001" customHeight="1">
      <c r="A131" s="327"/>
      <c r="B131" s="326"/>
      <c r="C131" s="326"/>
      <c r="D131" s="326"/>
      <c r="V131" s="248"/>
      <c r="W131" s="325"/>
    </row>
    <row r="132" spans="1:23" s="247" customFormat="1" ht="20.100000000000001" customHeight="1">
      <c r="A132" s="327"/>
      <c r="B132" s="326"/>
      <c r="C132" s="326"/>
      <c r="D132" s="326"/>
      <c r="V132" s="248"/>
      <c r="W132" s="325"/>
    </row>
    <row r="133" spans="1:23" s="247" customFormat="1" ht="20.100000000000001" customHeight="1">
      <c r="A133" s="327"/>
      <c r="B133" s="326"/>
      <c r="C133" s="326"/>
      <c r="D133" s="326"/>
      <c r="V133" s="248"/>
      <c r="W133" s="325"/>
    </row>
    <row r="134" spans="1:23" s="247" customFormat="1" ht="20.100000000000001" customHeight="1">
      <c r="A134" s="327"/>
      <c r="B134" s="326"/>
      <c r="C134" s="326"/>
      <c r="D134" s="326"/>
      <c r="V134" s="248"/>
      <c r="W134" s="325"/>
    </row>
    <row r="135" spans="1:23" s="247" customFormat="1" ht="20.100000000000001" customHeight="1">
      <c r="A135" s="327"/>
      <c r="B135" s="326"/>
      <c r="C135" s="326"/>
      <c r="D135" s="326"/>
      <c r="V135" s="248"/>
      <c r="W135" s="325"/>
    </row>
    <row r="136" spans="1:23" s="247" customFormat="1" ht="20.100000000000001" customHeight="1">
      <c r="A136" s="327"/>
      <c r="B136" s="326"/>
      <c r="C136" s="326"/>
      <c r="D136" s="326"/>
      <c r="V136" s="248"/>
      <c r="W136" s="325"/>
    </row>
    <row r="137" spans="1:23" s="247" customFormat="1" ht="20.100000000000001" customHeight="1">
      <c r="A137" s="327"/>
      <c r="B137" s="326"/>
      <c r="C137" s="326"/>
      <c r="D137" s="326"/>
      <c r="V137" s="248"/>
      <c r="W137" s="325"/>
    </row>
    <row r="138" spans="1:23" s="247" customFormat="1" ht="20.100000000000001" customHeight="1">
      <c r="A138" s="327"/>
      <c r="B138" s="326"/>
      <c r="C138" s="326"/>
      <c r="D138" s="326"/>
      <c r="V138" s="248"/>
      <c r="W138" s="325"/>
    </row>
    <row r="139" spans="1:23" s="247" customFormat="1" ht="20.100000000000001" customHeight="1">
      <c r="A139" s="327"/>
      <c r="B139" s="326"/>
      <c r="C139" s="326"/>
      <c r="D139" s="326"/>
      <c r="V139" s="248"/>
      <c r="W139" s="325"/>
    </row>
    <row r="140" spans="1:23" s="247" customFormat="1" ht="20.100000000000001" customHeight="1">
      <c r="A140" s="327"/>
      <c r="B140" s="326"/>
      <c r="C140" s="326"/>
      <c r="D140" s="326"/>
      <c r="V140" s="248"/>
      <c r="W140" s="325"/>
    </row>
    <row r="141" spans="1:23" s="247" customFormat="1" ht="20.100000000000001" customHeight="1">
      <c r="A141" s="327"/>
      <c r="B141" s="326"/>
      <c r="C141" s="326"/>
      <c r="D141" s="326"/>
      <c r="V141" s="248"/>
      <c r="W141" s="325"/>
    </row>
    <row r="142" spans="1:23" s="247" customFormat="1" ht="20.100000000000001" customHeight="1">
      <c r="A142" s="327"/>
      <c r="B142" s="326"/>
      <c r="C142" s="326"/>
      <c r="D142" s="326"/>
      <c r="V142" s="248"/>
      <c r="W142" s="325"/>
    </row>
    <row r="143" spans="1:23" s="247" customFormat="1" ht="20.100000000000001" customHeight="1">
      <c r="A143" s="327"/>
      <c r="B143" s="326"/>
      <c r="C143" s="326"/>
      <c r="D143" s="326"/>
      <c r="V143" s="248"/>
      <c r="W143" s="325"/>
    </row>
    <row r="144" spans="1:23" s="247" customFormat="1" ht="20.100000000000001" customHeight="1">
      <c r="A144" s="327"/>
      <c r="B144" s="326"/>
      <c r="C144" s="326"/>
      <c r="D144" s="326"/>
      <c r="V144" s="248"/>
      <c r="W144" s="325"/>
    </row>
    <row r="145" spans="1:23" s="247" customFormat="1" ht="20.100000000000001" customHeight="1">
      <c r="A145" s="327"/>
      <c r="B145" s="326"/>
      <c r="C145" s="326"/>
      <c r="D145" s="326"/>
      <c r="V145" s="248"/>
      <c r="W145" s="325"/>
    </row>
    <row r="146" spans="1:23" s="247" customFormat="1" ht="20.100000000000001" customHeight="1">
      <c r="A146" s="327"/>
      <c r="B146" s="326"/>
      <c r="C146" s="326"/>
      <c r="D146" s="326"/>
      <c r="V146" s="248"/>
      <c r="W146" s="325"/>
    </row>
    <row r="147" spans="1:23" s="247" customFormat="1" ht="20.100000000000001" customHeight="1">
      <c r="A147" s="327"/>
      <c r="B147" s="326"/>
      <c r="C147" s="326"/>
      <c r="D147" s="326"/>
      <c r="V147" s="248"/>
      <c r="W147" s="325"/>
    </row>
    <row r="148" spans="1:23" s="247" customFormat="1" ht="20.100000000000001" customHeight="1">
      <c r="A148" s="327"/>
      <c r="B148" s="326"/>
      <c r="C148" s="326"/>
      <c r="D148" s="326"/>
      <c r="V148" s="248"/>
      <c r="W148" s="325"/>
    </row>
    <row r="149" spans="1:23" s="247" customFormat="1" ht="20.100000000000001" customHeight="1">
      <c r="A149" s="327"/>
      <c r="B149" s="326"/>
      <c r="C149" s="326"/>
      <c r="D149" s="326"/>
      <c r="V149" s="248"/>
      <c r="W149" s="325"/>
    </row>
    <row r="150" spans="1:23" s="247" customFormat="1" ht="20.100000000000001" customHeight="1">
      <c r="A150" s="327"/>
      <c r="B150" s="326"/>
      <c r="C150" s="326"/>
      <c r="D150" s="326"/>
      <c r="V150" s="248"/>
      <c r="W150" s="325"/>
    </row>
    <row r="151" spans="1:23" s="247" customFormat="1" ht="20.100000000000001" customHeight="1">
      <c r="A151" s="327"/>
      <c r="B151" s="326"/>
      <c r="C151" s="326"/>
      <c r="D151" s="326"/>
      <c r="V151" s="248"/>
      <c r="W151" s="325"/>
    </row>
    <row r="152" spans="1:23" s="247" customFormat="1" ht="20.100000000000001" customHeight="1">
      <c r="A152" s="327"/>
      <c r="B152" s="326"/>
      <c r="C152" s="326"/>
      <c r="D152" s="326"/>
      <c r="V152" s="248"/>
      <c r="W152" s="325"/>
    </row>
    <row r="153" spans="1:23" s="247" customFormat="1" ht="20.100000000000001" customHeight="1">
      <c r="A153" s="327"/>
      <c r="B153" s="326"/>
      <c r="C153" s="326"/>
      <c r="D153" s="326"/>
      <c r="V153" s="248"/>
      <c r="W153" s="325"/>
    </row>
    <row r="154" spans="1:23" s="247" customFormat="1" ht="20.100000000000001" customHeight="1">
      <c r="A154" s="327"/>
      <c r="B154" s="326"/>
      <c r="C154" s="326"/>
      <c r="D154" s="326"/>
      <c r="V154" s="248"/>
      <c r="W154" s="325"/>
    </row>
    <row r="155" spans="1:23" s="247" customFormat="1" ht="20.100000000000001" customHeight="1">
      <c r="A155" s="327"/>
      <c r="B155" s="326"/>
      <c r="C155" s="326"/>
      <c r="D155" s="326"/>
      <c r="V155" s="248"/>
      <c r="W155" s="325"/>
    </row>
    <row r="156" spans="1:23" s="247" customFormat="1" ht="20.100000000000001" customHeight="1">
      <c r="A156" s="327"/>
      <c r="B156" s="326"/>
      <c r="C156" s="326"/>
      <c r="D156" s="326"/>
      <c r="V156" s="248"/>
      <c r="W156" s="325"/>
    </row>
    <row r="157" spans="1:23" s="247" customFormat="1" ht="20.100000000000001" customHeight="1">
      <c r="A157" s="327"/>
      <c r="B157" s="326"/>
      <c r="C157" s="326"/>
      <c r="D157" s="326"/>
      <c r="V157" s="248"/>
      <c r="W157" s="325"/>
    </row>
    <row r="158" spans="1:23" s="247" customFormat="1" ht="20.100000000000001" customHeight="1">
      <c r="A158" s="327"/>
      <c r="B158" s="326"/>
      <c r="C158" s="326"/>
      <c r="D158" s="326"/>
      <c r="V158" s="248"/>
      <c r="W158" s="325"/>
    </row>
    <row r="159" spans="1:23" s="247" customFormat="1" ht="20.100000000000001" customHeight="1">
      <c r="A159" s="327"/>
      <c r="B159" s="326"/>
      <c r="C159" s="326"/>
      <c r="D159" s="326"/>
      <c r="V159" s="248"/>
      <c r="W159" s="325"/>
    </row>
    <row r="160" spans="1:23" s="247" customFormat="1" ht="20.100000000000001" customHeight="1">
      <c r="A160" s="327"/>
      <c r="B160" s="326"/>
      <c r="C160" s="326"/>
      <c r="D160" s="326"/>
      <c r="V160" s="248"/>
      <c r="W160" s="325"/>
    </row>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sheetData>
  <mergeCells count="26">
    <mergeCell ref="AA1:AF1"/>
    <mergeCell ref="AG1:AN1"/>
    <mergeCell ref="AA2:AF2"/>
    <mergeCell ref="AG2:AN2"/>
    <mergeCell ref="AA3:AF3"/>
    <mergeCell ref="AG3:AN3"/>
    <mergeCell ref="A1:N1"/>
    <mergeCell ref="A2:N2"/>
    <mergeCell ref="A3:N3"/>
    <mergeCell ref="O1:W1"/>
    <mergeCell ref="O2:W2"/>
    <mergeCell ref="O3:W3"/>
    <mergeCell ref="A4:A11"/>
    <mergeCell ref="G4:N4"/>
    <mergeCell ref="K5:N5"/>
    <mergeCell ref="B4:B11"/>
    <mergeCell ref="C4:C11"/>
    <mergeCell ref="D5:D11"/>
    <mergeCell ref="F5:F11"/>
    <mergeCell ref="G5:J5"/>
    <mergeCell ref="W4:W11"/>
    <mergeCell ref="O4:V4"/>
    <mergeCell ref="O5:R5"/>
    <mergeCell ref="D4:F4"/>
    <mergeCell ref="E5:E11"/>
    <mergeCell ref="S5:V5"/>
  </mergeCells>
  <phoneticPr fontId="2" type="noConversion"/>
  <dataValidations count="1">
    <dataValidation allowBlank="1" showInputMessage="1" sqref="V37 JR37 TN37 ADJ37 ANF37 AXB37 BGX37 BQT37 CAP37 CKL37 CUH37 DED37 DNZ37 DXV37 EHR37 ERN37 FBJ37 FLF37 FVB37 GEX37 GOT37 GYP37 HIL37 HSH37 ICD37 ILZ37 IVV37 JFR37 JPN37 JZJ37 KJF37 KTB37 LCX37 LMT37 LWP37 MGL37 MQH37 NAD37 NJZ37 NTV37 ODR37 ONN37 OXJ37 PHF37 PRB37 QAX37 QKT37 QUP37 REL37 ROH37 RYD37 SHZ37 SRV37 TBR37 TLN37 TVJ37 UFF37 UPB37 UYX37 VIT37 VSP37 WCL37 WMH37 WWD37 V65573 JR65573 TN65573 ADJ65573 ANF65573 AXB65573 BGX65573 BQT65573 CAP65573 CKL65573 CUH65573 DED65573 DNZ65573 DXV65573 EHR65573 ERN65573 FBJ65573 FLF65573 FVB65573 GEX65573 GOT65573 GYP65573 HIL65573 HSH65573 ICD65573 ILZ65573 IVV65573 JFR65573 JPN65573 JZJ65573 KJF65573 KTB65573 LCX65573 LMT65573 LWP65573 MGL65573 MQH65573 NAD65573 NJZ65573 NTV65573 ODR65573 ONN65573 OXJ65573 PHF65573 PRB65573 QAX65573 QKT65573 QUP65573 REL65573 ROH65573 RYD65573 SHZ65573 SRV65573 TBR65573 TLN65573 TVJ65573 UFF65573 UPB65573 UYX65573 VIT65573 VSP65573 WCL65573 WMH65573 WWD65573 V131109 JR131109 TN131109 ADJ131109 ANF131109 AXB131109 BGX131109 BQT131109 CAP131109 CKL131109 CUH131109 DED131109 DNZ131109 DXV131109 EHR131109 ERN131109 FBJ131109 FLF131109 FVB131109 GEX131109 GOT131109 GYP131109 HIL131109 HSH131109 ICD131109 ILZ131109 IVV131109 JFR131109 JPN131109 JZJ131109 KJF131109 KTB131109 LCX131109 LMT131109 LWP131109 MGL131109 MQH131109 NAD131109 NJZ131109 NTV131109 ODR131109 ONN131109 OXJ131109 PHF131109 PRB131109 QAX131109 QKT131109 QUP131109 REL131109 ROH131109 RYD131109 SHZ131109 SRV131109 TBR131109 TLN131109 TVJ131109 UFF131109 UPB131109 UYX131109 VIT131109 VSP131109 WCL131109 WMH131109 WWD131109 V196645 JR196645 TN196645 ADJ196645 ANF196645 AXB196645 BGX196645 BQT196645 CAP196645 CKL196645 CUH196645 DED196645 DNZ196645 DXV196645 EHR196645 ERN196645 FBJ196645 FLF196645 FVB196645 GEX196645 GOT196645 GYP196645 HIL196645 HSH196645 ICD196645 ILZ196645 IVV196645 JFR196645 JPN196645 JZJ196645 KJF196645 KTB196645 LCX196645 LMT196645 LWP196645 MGL196645 MQH196645 NAD196645 NJZ196645 NTV196645 ODR196645 ONN196645 OXJ196645 PHF196645 PRB196645 QAX196645 QKT196645 QUP196645 REL196645 ROH196645 RYD196645 SHZ196645 SRV196645 TBR196645 TLN196645 TVJ196645 UFF196645 UPB196645 UYX196645 VIT196645 VSP196645 WCL196645 WMH196645 WWD196645 V262181 JR262181 TN262181 ADJ262181 ANF262181 AXB262181 BGX262181 BQT262181 CAP262181 CKL262181 CUH262181 DED262181 DNZ262181 DXV262181 EHR262181 ERN262181 FBJ262181 FLF262181 FVB262181 GEX262181 GOT262181 GYP262181 HIL262181 HSH262181 ICD262181 ILZ262181 IVV262181 JFR262181 JPN262181 JZJ262181 KJF262181 KTB262181 LCX262181 LMT262181 LWP262181 MGL262181 MQH262181 NAD262181 NJZ262181 NTV262181 ODR262181 ONN262181 OXJ262181 PHF262181 PRB262181 QAX262181 QKT262181 QUP262181 REL262181 ROH262181 RYD262181 SHZ262181 SRV262181 TBR262181 TLN262181 TVJ262181 UFF262181 UPB262181 UYX262181 VIT262181 VSP262181 WCL262181 WMH262181 WWD262181 V327717 JR327717 TN327717 ADJ327717 ANF327717 AXB327717 BGX327717 BQT327717 CAP327717 CKL327717 CUH327717 DED327717 DNZ327717 DXV327717 EHR327717 ERN327717 FBJ327717 FLF327717 FVB327717 GEX327717 GOT327717 GYP327717 HIL327717 HSH327717 ICD327717 ILZ327717 IVV327717 JFR327717 JPN327717 JZJ327717 KJF327717 KTB327717 LCX327717 LMT327717 LWP327717 MGL327717 MQH327717 NAD327717 NJZ327717 NTV327717 ODR327717 ONN327717 OXJ327717 PHF327717 PRB327717 QAX327717 QKT327717 QUP327717 REL327717 ROH327717 RYD327717 SHZ327717 SRV327717 TBR327717 TLN327717 TVJ327717 UFF327717 UPB327717 UYX327717 VIT327717 VSP327717 WCL327717 WMH327717 WWD327717 V393253 JR393253 TN393253 ADJ393253 ANF393253 AXB393253 BGX393253 BQT393253 CAP393253 CKL393253 CUH393253 DED393253 DNZ393253 DXV393253 EHR393253 ERN393253 FBJ393253 FLF393253 FVB393253 GEX393253 GOT393253 GYP393253 HIL393253 HSH393253 ICD393253 ILZ393253 IVV393253 JFR393253 JPN393253 JZJ393253 KJF393253 KTB393253 LCX393253 LMT393253 LWP393253 MGL393253 MQH393253 NAD393253 NJZ393253 NTV393253 ODR393253 ONN393253 OXJ393253 PHF393253 PRB393253 QAX393253 QKT393253 QUP393253 REL393253 ROH393253 RYD393253 SHZ393253 SRV393253 TBR393253 TLN393253 TVJ393253 UFF393253 UPB393253 UYX393253 VIT393253 VSP393253 WCL393253 WMH393253 WWD393253 V458789 JR458789 TN458789 ADJ458789 ANF458789 AXB458789 BGX458789 BQT458789 CAP458789 CKL458789 CUH458789 DED458789 DNZ458789 DXV458789 EHR458789 ERN458789 FBJ458789 FLF458789 FVB458789 GEX458789 GOT458789 GYP458789 HIL458789 HSH458789 ICD458789 ILZ458789 IVV458789 JFR458789 JPN458789 JZJ458789 KJF458789 KTB458789 LCX458789 LMT458789 LWP458789 MGL458789 MQH458789 NAD458789 NJZ458789 NTV458789 ODR458789 ONN458789 OXJ458789 PHF458789 PRB458789 QAX458789 QKT458789 QUP458789 REL458789 ROH458789 RYD458789 SHZ458789 SRV458789 TBR458789 TLN458789 TVJ458789 UFF458789 UPB458789 UYX458789 VIT458789 VSP458789 WCL458789 WMH458789 WWD458789 V524325 JR524325 TN524325 ADJ524325 ANF524325 AXB524325 BGX524325 BQT524325 CAP524325 CKL524325 CUH524325 DED524325 DNZ524325 DXV524325 EHR524325 ERN524325 FBJ524325 FLF524325 FVB524325 GEX524325 GOT524325 GYP524325 HIL524325 HSH524325 ICD524325 ILZ524325 IVV524325 JFR524325 JPN524325 JZJ524325 KJF524325 KTB524325 LCX524325 LMT524325 LWP524325 MGL524325 MQH524325 NAD524325 NJZ524325 NTV524325 ODR524325 ONN524325 OXJ524325 PHF524325 PRB524325 QAX524325 QKT524325 QUP524325 REL524325 ROH524325 RYD524325 SHZ524325 SRV524325 TBR524325 TLN524325 TVJ524325 UFF524325 UPB524325 UYX524325 VIT524325 VSP524325 WCL524325 WMH524325 WWD524325 V589861 JR589861 TN589861 ADJ589861 ANF589861 AXB589861 BGX589861 BQT589861 CAP589861 CKL589861 CUH589861 DED589861 DNZ589861 DXV589861 EHR589861 ERN589861 FBJ589861 FLF589861 FVB589861 GEX589861 GOT589861 GYP589861 HIL589861 HSH589861 ICD589861 ILZ589861 IVV589861 JFR589861 JPN589861 JZJ589861 KJF589861 KTB589861 LCX589861 LMT589861 LWP589861 MGL589861 MQH589861 NAD589861 NJZ589861 NTV589861 ODR589861 ONN589861 OXJ589861 PHF589861 PRB589861 QAX589861 QKT589861 QUP589861 REL589861 ROH589861 RYD589861 SHZ589861 SRV589861 TBR589861 TLN589861 TVJ589861 UFF589861 UPB589861 UYX589861 VIT589861 VSP589861 WCL589861 WMH589861 WWD589861 V655397 JR655397 TN655397 ADJ655397 ANF655397 AXB655397 BGX655397 BQT655397 CAP655397 CKL655397 CUH655397 DED655397 DNZ655397 DXV655397 EHR655397 ERN655397 FBJ655397 FLF655397 FVB655397 GEX655397 GOT655397 GYP655397 HIL655397 HSH655397 ICD655397 ILZ655397 IVV655397 JFR655397 JPN655397 JZJ655397 KJF655397 KTB655397 LCX655397 LMT655397 LWP655397 MGL655397 MQH655397 NAD655397 NJZ655397 NTV655397 ODR655397 ONN655397 OXJ655397 PHF655397 PRB655397 QAX655397 QKT655397 QUP655397 REL655397 ROH655397 RYD655397 SHZ655397 SRV655397 TBR655397 TLN655397 TVJ655397 UFF655397 UPB655397 UYX655397 VIT655397 VSP655397 WCL655397 WMH655397 WWD655397 V720933 JR720933 TN720933 ADJ720933 ANF720933 AXB720933 BGX720933 BQT720933 CAP720933 CKL720933 CUH720933 DED720933 DNZ720933 DXV720933 EHR720933 ERN720933 FBJ720933 FLF720933 FVB720933 GEX720933 GOT720933 GYP720933 HIL720933 HSH720933 ICD720933 ILZ720933 IVV720933 JFR720933 JPN720933 JZJ720933 KJF720933 KTB720933 LCX720933 LMT720933 LWP720933 MGL720933 MQH720933 NAD720933 NJZ720933 NTV720933 ODR720933 ONN720933 OXJ720933 PHF720933 PRB720933 QAX720933 QKT720933 QUP720933 REL720933 ROH720933 RYD720933 SHZ720933 SRV720933 TBR720933 TLN720933 TVJ720933 UFF720933 UPB720933 UYX720933 VIT720933 VSP720933 WCL720933 WMH720933 WWD720933 V786469 JR786469 TN786469 ADJ786469 ANF786469 AXB786469 BGX786469 BQT786469 CAP786469 CKL786469 CUH786469 DED786469 DNZ786469 DXV786469 EHR786469 ERN786469 FBJ786469 FLF786469 FVB786469 GEX786469 GOT786469 GYP786469 HIL786469 HSH786469 ICD786469 ILZ786469 IVV786469 JFR786469 JPN786469 JZJ786469 KJF786469 KTB786469 LCX786469 LMT786469 LWP786469 MGL786469 MQH786469 NAD786469 NJZ786469 NTV786469 ODR786469 ONN786469 OXJ786469 PHF786469 PRB786469 QAX786469 QKT786469 QUP786469 REL786469 ROH786469 RYD786469 SHZ786469 SRV786469 TBR786469 TLN786469 TVJ786469 UFF786469 UPB786469 UYX786469 VIT786469 VSP786469 WCL786469 WMH786469 WWD786469 V852005 JR852005 TN852005 ADJ852005 ANF852005 AXB852005 BGX852005 BQT852005 CAP852005 CKL852005 CUH852005 DED852005 DNZ852005 DXV852005 EHR852005 ERN852005 FBJ852005 FLF852005 FVB852005 GEX852005 GOT852005 GYP852005 HIL852005 HSH852005 ICD852005 ILZ852005 IVV852005 JFR852005 JPN852005 JZJ852005 KJF852005 KTB852005 LCX852005 LMT852005 LWP852005 MGL852005 MQH852005 NAD852005 NJZ852005 NTV852005 ODR852005 ONN852005 OXJ852005 PHF852005 PRB852005 QAX852005 QKT852005 QUP852005 REL852005 ROH852005 RYD852005 SHZ852005 SRV852005 TBR852005 TLN852005 TVJ852005 UFF852005 UPB852005 UYX852005 VIT852005 VSP852005 WCL852005 WMH852005 WWD852005 V917541 JR917541 TN917541 ADJ917541 ANF917541 AXB917541 BGX917541 BQT917541 CAP917541 CKL917541 CUH917541 DED917541 DNZ917541 DXV917541 EHR917541 ERN917541 FBJ917541 FLF917541 FVB917541 GEX917541 GOT917541 GYP917541 HIL917541 HSH917541 ICD917541 ILZ917541 IVV917541 JFR917541 JPN917541 JZJ917541 KJF917541 KTB917541 LCX917541 LMT917541 LWP917541 MGL917541 MQH917541 NAD917541 NJZ917541 NTV917541 ODR917541 ONN917541 OXJ917541 PHF917541 PRB917541 QAX917541 QKT917541 QUP917541 REL917541 ROH917541 RYD917541 SHZ917541 SRV917541 TBR917541 TLN917541 TVJ917541 UFF917541 UPB917541 UYX917541 VIT917541 VSP917541 WCL917541 WMH917541 WWD917541 V983077 JR983077 TN983077 ADJ983077 ANF983077 AXB983077 BGX983077 BQT983077 CAP983077 CKL983077 CUH983077 DED983077 DNZ983077 DXV983077 EHR983077 ERN983077 FBJ983077 FLF983077 FVB983077 GEX983077 GOT983077 GYP983077 HIL983077 HSH983077 ICD983077 ILZ983077 IVV983077 JFR983077 JPN983077 JZJ983077 KJF983077 KTB983077 LCX983077 LMT983077 LWP983077 MGL983077 MQH983077 NAD983077 NJZ983077 NTV983077 ODR983077 ONN983077 OXJ983077 PHF983077 PRB983077 QAX983077 QKT983077 QUP983077 REL983077 ROH983077 RYD983077 SHZ983077 SRV983077 TBR983077 TLN983077 TVJ983077 UFF983077 UPB983077 UYX983077 VIT983077 VSP983077 WCL983077 WMH983077 WWD983077"/>
  </dataValidations>
  <printOptions horizontalCentered="1"/>
  <pageMargins left="0.51181102362204722" right="0.51181102362204722" top="0.78740157480314965" bottom="0.59055118110236227" header="0.51181102362204722" footer="0.47244094488188981"/>
  <pageSetup paperSize="9" scale="70" firstPageNumber="40" pageOrder="overThenDown" orientation="portrait" useFirstPageNumber="1" r:id="rId1"/>
  <headerFooter scaleWithDoc="0" alignWithMargins="0">
    <oddFooter>&amp;C&amp;10&amp;P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9"/>
  <sheetViews>
    <sheetView view="pageLayout" zoomScaleNormal="100" zoomScaleSheetLayoutView="100" workbookViewId="0">
      <selection activeCell="E3" sqref="E3:G3"/>
    </sheetView>
  </sheetViews>
  <sheetFormatPr defaultRowHeight="18.600000000000001" customHeight="1"/>
  <cols>
    <col min="1" max="1" width="22.875" style="267" customWidth="1"/>
    <col min="2" max="2" width="9.875" style="266" customWidth="1"/>
    <col min="3" max="3" width="11.375" style="266" customWidth="1"/>
    <col min="4" max="4" width="9.5" style="266" customWidth="1"/>
    <col min="5" max="5" width="11.25" style="266" customWidth="1"/>
    <col min="6" max="6" width="10.625" style="266" customWidth="1"/>
    <col min="7" max="7" width="14.5" style="266" customWidth="1"/>
    <col min="8" max="8" width="14.25" style="266" customWidth="1"/>
    <col min="9" max="9" width="11.875" style="266" customWidth="1"/>
    <col min="10" max="10" width="13.25" style="266" customWidth="1"/>
    <col min="11" max="11" width="12.25" style="266" customWidth="1"/>
    <col min="12" max="12" width="12.875" style="266" customWidth="1"/>
    <col min="13" max="13" width="11.5" style="266" customWidth="1"/>
    <col min="14" max="14" width="14.25" style="266" customWidth="1"/>
    <col min="15" max="15" width="22.875" style="267" customWidth="1"/>
    <col min="16" max="16" width="12.75" style="266" customWidth="1"/>
    <col min="17" max="17" width="9.5" style="266" customWidth="1"/>
    <col min="18" max="18" width="7.375" style="266" customWidth="1"/>
    <col min="19" max="19" width="9.25" style="266" customWidth="1"/>
    <col min="20" max="21" width="8.375" style="266" customWidth="1"/>
    <col min="22" max="22" width="11.5" style="266" customWidth="1"/>
    <col min="23" max="23" width="14.25" style="266" customWidth="1"/>
    <col min="24" max="25" width="11.875" style="266" customWidth="1"/>
    <col min="26" max="26" width="12.75" style="266" customWidth="1"/>
    <col min="27" max="27" width="13.25" style="266" customWidth="1"/>
    <col min="28" max="28" width="11.5" style="266" customWidth="1"/>
    <col min="29" max="29" width="14.75" style="266" customWidth="1"/>
    <col min="30" max="16384" width="9" style="265"/>
  </cols>
  <sheetData>
    <row r="1" spans="1:30" ht="20.25" customHeight="1">
      <c r="A1" s="278"/>
      <c r="B1" s="650" t="s">
        <v>11</v>
      </c>
      <c r="C1" s="651"/>
      <c r="D1" s="651"/>
      <c r="E1" s="651"/>
      <c r="F1" s="651"/>
      <c r="G1" s="651"/>
      <c r="H1" s="555" t="s">
        <v>11</v>
      </c>
      <c r="I1" s="556"/>
      <c r="J1" s="556"/>
      <c r="K1" s="556"/>
      <c r="L1" s="556"/>
      <c r="M1" s="556"/>
      <c r="N1" s="274"/>
      <c r="O1" s="278"/>
      <c r="P1" s="650" t="s">
        <v>11</v>
      </c>
      <c r="Q1" s="651"/>
      <c r="R1" s="651"/>
      <c r="S1" s="651"/>
      <c r="T1" s="651"/>
      <c r="U1" s="651"/>
      <c r="V1" s="651"/>
      <c r="W1" s="555" t="s">
        <v>11</v>
      </c>
      <c r="X1" s="556"/>
      <c r="Y1" s="556"/>
      <c r="Z1" s="556"/>
      <c r="AA1" s="556"/>
      <c r="AB1" s="274"/>
      <c r="AC1" s="274"/>
    </row>
    <row r="2" spans="1:30" ht="20.25" customHeight="1">
      <c r="A2" s="278"/>
      <c r="B2" s="650" t="s">
        <v>84</v>
      </c>
      <c r="C2" s="651"/>
      <c r="D2" s="651"/>
      <c r="E2" s="651"/>
      <c r="F2" s="651"/>
      <c r="G2" s="651"/>
      <c r="H2" s="555" t="s">
        <v>83</v>
      </c>
      <c r="I2" s="556"/>
      <c r="J2" s="556"/>
      <c r="K2" s="556"/>
      <c r="L2" s="556"/>
      <c r="M2" s="556"/>
      <c r="N2" s="274"/>
      <c r="O2" s="278"/>
      <c r="P2" s="650" t="s">
        <v>84</v>
      </c>
      <c r="Q2" s="651"/>
      <c r="R2" s="651"/>
      <c r="S2" s="651"/>
      <c r="T2" s="651"/>
      <c r="U2" s="651"/>
      <c r="V2" s="651"/>
      <c r="W2" s="555" t="s">
        <v>83</v>
      </c>
      <c r="X2" s="556"/>
      <c r="Y2" s="556"/>
      <c r="Z2" s="556"/>
      <c r="AA2" s="556"/>
      <c r="AB2" s="274"/>
      <c r="AC2" s="274"/>
    </row>
    <row r="3" spans="1:30" ht="23.45" customHeight="1">
      <c r="A3" s="276"/>
      <c r="B3" s="276"/>
      <c r="C3" s="276"/>
      <c r="D3" s="276"/>
      <c r="E3" s="559" t="s">
        <v>586</v>
      </c>
      <c r="F3" s="652"/>
      <c r="G3" s="652"/>
      <c r="H3" s="560" t="s">
        <v>585</v>
      </c>
      <c r="I3" s="560"/>
      <c r="J3" s="274"/>
      <c r="K3" s="274"/>
      <c r="L3" s="274"/>
      <c r="M3" s="274"/>
      <c r="N3" s="274"/>
      <c r="O3" s="276"/>
      <c r="P3" s="276"/>
      <c r="Q3" s="276"/>
      <c r="R3" s="276"/>
      <c r="S3" s="559" t="s">
        <v>586</v>
      </c>
      <c r="T3" s="652"/>
      <c r="U3" s="652"/>
      <c r="V3" s="652"/>
      <c r="W3" s="560" t="s">
        <v>585</v>
      </c>
      <c r="X3" s="560"/>
      <c r="Y3" s="274"/>
      <c r="Z3" s="274"/>
      <c r="AA3" s="274"/>
      <c r="AB3" s="274"/>
      <c r="AC3" s="274"/>
    </row>
    <row r="4" spans="1:30" ht="16.149999999999999" customHeight="1">
      <c r="A4" s="273"/>
      <c r="B4" s="272"/>
      <c r="C4" s="272"/>
      <c r="D4" s="272"/>
      <c r="E4" s="272"/>
      <c r="F4" s="545" t="s">
        <v>79</v>
      </c>
      <c r="G4" s="653"/>
      <c r="H4" s="544" t="s">
        <v>369</v>
      </c>
      <c r="I4" s="657"/>
      <c r="J4" s="271"/>
      <c r="K4" s="271"/>
      <c r="L4" s="271"/>
      <c r="M4" s="658" t="s">
        <v>367</v>
      </c>
      <c r="N4" s="659"/>
      <c r="O4" s="273"/>
      <c r="P4" s="272"/>
      <c r="Q4" s="272"/>
      <c r="R4" s="272"/>
      <c r="S4" s="272"/>
      <c r="T4" s="545" t="s">
        <v>79</v>
      </c>
      <c r="U4" s="545"/>
      <c r="V4" s="653"/>
      <c r="W4" s="643" t="s">
        <v>369</v>
      </c>
      <c r="X4" s="644"/>
      <c r="Y4" s="271"/>
      <c r="Z4" s="271"/>
      <c r="AA4" s="271"/>
      <c r="AB4" s="658" t="s">
        <v>367</v>
      </c>
      <c r="AC4" s="659"/>
    </row>
    <row r="5" spans="1:30" s="269" customFormat="1" ht="15" customHeight="1">
      <c r="A5" s="641" t="s">
        <v>581</v>
      </c>
      <c r="B5" s="645" t="s">
        <v>584</v>
      </c>
      <c r="C5" s="646"/>
      <c r="D5" s="646"/>
      <c r="E5" s="646"/>
      <c r="F5" s="646"/>
      <c r="G5" s="647"/>
      <c r="H5" s="645" t="s">
        <v>583</v>
      </c>
      <c r="I5" s="646"/>
      <c r="J5" s="647"/>
      <c r="K5" s="645" t="s">
        <v>582</v>
      </c>
      <c r="L5" s="646"/>
      <c r="M5" s="646"/>
      <c r="N5" s="647"/>
      <c r="O5" s="641" t="s">
        <v>581</v>
      </c>
      <c r="P5" s="551" t="s">
        <v>580</v>
      </c>
      <c r="Q5" s="552"/>
      <c r="R5" s="552"/>
      <c r="S5" s="552"/>
      <c r="T5" s="552"/>
      <c r="U5" s="552"/>
      <c r="V5" s="554"/>
      <c r="W5" s="551" t="s">
        <v>579</v>
      </c>
      <c r="X5" s="552"/>
      <c r="Y5" s="552"/>
      <c r="Z5" s="552"/>
      <c r="AA5" s="554"/>
      <c r="AB5" s="377"/>
      <c r="AC5" s="377"/>
    </row>
    <row r="6" spans="1:30" s="269" customFormat="1" ht="15" customHeight="1">
      <c r="A6" s="641"/>
      <c r="B6" s="648" t="s">
        <v>578</v>
      </c>
      <c r="C6" s="649" t="s">
        <v>577</v>
      </c>
      <c r="D6" s="553" t="s">
        <v>365</v>
      </c>
      <c r="E6" s="553" t="s">
        <v>576</v>
      </c>
      <c r="F6" s="551" t="s">
        <v>575</v>
      </c>
      <c r="G6" s="554"/>
      <c r="H6" s="551" t="s">
        <v>575</v>
      </c>
      <c r="I6" s="554"/>
      <c r="J6" s="546" t="s">
        <v>574</v>
      </c>
      <c r="K6" s="551" t="s">
        <v>573</v>
      </c>
      <c r="L6" s="552"/>
      <c r="M6" s="554"/>
      <c r="N6" s="192" t="s">
        <v>572</v>
      </c>
      <c r="O6" s="641"/>
      <c r="P6" s="654" t="s">
        <v>571</v>
      </c>
      <c r="Q6" s="655"/>
      <c r="R6" s="656"/>
      <c r="S6" s="553" t="s">
        <v>570</v>
      </c>
      <c r="T6" s="546" t="s">
        <v>569</v>
      </c>
      <c r="U6" s="551" t="s">
        <v>568</v>
      </c>
      <c r="V6" s="656"/>
      <c r="W6" s="551" t="s">
        <v>567</v>
      </c>
      <c r="X6" s="655"/>
      <c r="Y6" s="655"/>
      <c r="Z6" s="655"/>
      <c r="AA6" s="656"/>
      <c r="AB6" s="546" t="s">
        <v>566</v>
      </c>
      <c r="AC6" s="546" t="s">
        <v>366</v>
      </c>
    </row>
    <row r="7" spans="1:30" s="269" customFormat="1" ht="31.5">
      <c r="A7" s="641"/>
      <c r="B7" s="553"/>
      <c r="C7" s="649"/>
      <c r="D7" s="553"/>
      <c r="E7" s="553"/>
      <c r="F7" s="192" t="s">
        <v>561</v>
      </c>
      <c r="G7" s="192" t="s">
        <v>565</v>
      </c>
      <c r="H7" s="192" t="s">
        <v>559</v>
      </c>
      <c r="I7" s="192" t="s">
        <v>558</v>
      </c>
      <c r="J7" s="548"/>
      <c r="K7" s="191" t="s">
        <v>564</v>
      </c>
      <c r="L7" s="191" t="s">
        <v>563</v>
      </c>
      <c r="M7" s="191" t="s">
        <v>562</v>
      </c>
      <c r="N7" s="192" t="s">
        <v>561</v>
      </c>
      <c r="O7" s="641"/>
      <c r="P7" s="264" t="s">
        <v>560</v>
      </c>
      <c r="Q7" s="270" t="s">
        <v>559</v>
      </c>
      <c r="R7" s="192" t="s">
        <v>558</v>
      </c>
      <c r="S7" s="553"/>
      <c r="T7" s="642"/>
      <c r="U7" s="192" t="s">
        <v>557</v>
      </c>
      <c r="V7" s="192" t="s">
        <v>556</v>
      </c>
      <c r="W7" s="192" t="s">
        <v>555</v>
      </c>
      <c r="X7" s="191" t="s">
        <v>554</v>
      </c>
      <c r="Y7" s="191" t="s">
        <v>553</v>
      </c>
      <c r="Z7" s="191" t="s">
        <v>552</v>
      </c>
      <c r="AA7" s="191" t="s">
        <v>551</v>
      </c>
      <c r="AB7" s="642"/>
      <c r="AC7" s="642"/>
    </row>
    <row r="8" spans="1:30" s="269" customFormat="1" ht="15.75" customHeight="1">
      <c r="A8" s="186" t="s">
        <v>364</v>
      </c>
      <c r="B8" s="266">
        <v>158293</v>
      </c>
      <c r="C8" s="266">
        <v>26728</v>
      </c>
      <c r="D8" s="266">
        <v>0</v>
      </c>
      <c r="E8" s="266">
        <v>0</v>
      </c>
      <c r="F8" s="266">
        <v>0</v>
      </c>
      <c r="G8" s="266">
        <v>7</v>
      </c>
      <c r="H8" s="266">
        <v>0</v>
      </c>
      <c r="I8" s="266">
        <v>0</v>
      </c>
      <c r="J8" s="266">
        <v>185028</v>
      </c>
      <c r="K8" s="266">
        <v>0</v>
      </c>
      <c r="L8" s="266">
        <v>0</v>
      </c>
      <c r="M8" s="266">
        <v>0</v>
      </c>
      <c r="N8" s="266">
        <v>0</v>
      </c>
      <c r="O8" s="186" t="s">
        <v>550</v>
      </c>
      <c r="P8" s="266">
        <v>0</v>
      </c>
      <c r="Q8" s="266">
        <v>0</v>
      </c>
      <c r="R8" s="266">
        <v>0</v>
      </c>
      <c r="S8" s="266">
        <v>0</v>
      </c>
      <c r="T8" s="266">
        <v>0</v>
      </c>
      <c r="U8" s="266">
        <v>0</v>
      </c>
      <c r="V8" s="266">
        <v>0</v>
      </c>
      <c r="W8" s="266">
        <v>0</v>
      </c>
      <c r="X8" s="266">
        <v>0</v>
      </c>
      <c r="Y8" s="266">
        <v>6984</v>
      </c>
      <c r="Z8" s="266">
        <v>1350</v>
      </c>
      <c r="AA8" s="266">
        <v>0</v>
      </c>
      <c r="AB8" s="266">
        <v>8334</v>
      </c>
      <c r="AC8" s="266">
        <v>193362</v>
      </c>
      <c r="AD8" s="265"/>
    </row>
    <row r="9" spans="1:30" ht="18.600000000000001" customHeight="1">
      <c r="A9" s="186" t="s">
        <v>549</v>
      </c>
      <c r="B9" s="266">
        <v>0</v>
      </c>
      <c r="C9" s="266">
        <v>0</v>
      </c>
      <c r="D9" s="266">
        <v>0</v>
      </c>
      <c r="E9" s="266">
        <v>0</v>
      </c>
      <c r="F9" s="266">
        <v>0</v>
      </c>
      <c r="G9" s="266">
        <v>0</v>
      </c>
      <c r="H9" s="266">
        <v>0</v>
      </c>
      <c r="I9" s="266">
        <v>0</v>
      </c>
      <c r="J9" s="266">
        <v>0</v>
      </c>
      <c r="K9" s="266">
        <v>0</v>
      </c>
      <c r="L9" s="266">
        <v>0</v>
      </c>
      <c r="M9" s="266">
        <v>0</v>
      </c>
      <c r="N9" s="266">
        <v>0</v>
      </c>
      <c r="O9" s="186" t="s">
        <v>549</v>
      </c>
      <c r="P9" s="266">
        <v>0</v>
      </c>
      <c r="Q9" s="266">
        <v>0</v>
      </c>
      <c r="R9" s="266">
        <v>0</v>
      </c>
      <c r="S9" s="266">
        <v>0</v>
      </c>
      <c r="T9" s="266">
        <v>0</v>
      </c>
      <c r="U9" s="266">
        <v>0</v>
      </c>
      <c r="V9" s="266">
        <v>0</v>
      </c>
      <c r="W9" s="266">
        <v>0</v>
      </c>
      <c r="X9" s="266">
        <v>0</v>
      </c>
      <c r="Y9" s="266">
        <v>0</v>
      </c>
      <c r="Z9" s="266">
        <v>0</v>
      </c>
      <c r="AA9" s="266">
        <v>0</v>
      </c>
      <c r="AB9" s="266">
        <v>0</v>
      </c>
      <c r="AC9" s="266">
        <v>0</v>
      </c>
    </row>
    <row r="10" spans="1:30" ht="18.600000000000001" customHeight="1">
      <c r="A10" s="186" t="s">
        <v>548</v>
      </c>
      <c r="B10" s="266">
        <v>0</v>
      </c>
      <c r="C10" s="266">
        <v>0</v>
      </c>
      <c r="D10" s="266">
        <v>0</v>
      </c>
      <c r="E10" s="266">
        <v>0</v>
      </c>
      <c r="F10" s="266">
        <v>0</v>
      </c>
      <c r="G10" s="266">
        <v>0</v>
      </c>
      <c r="H10" s="266">
        <v>0</v>
      </c>
      <c r="I10" s="266">
        <v>0</v>
      </c>
      <c r="J10" s="266">
        <v>0</v>
      </c>
      <c r="K10" s="266">
        <v>0</v>
      </c>
      <c r="L10" s="266">
        <v>0</v>
      </c>
      <c r="M10" s="266">
        <v>0</v>
      </c>
      <c r="N10" s="266">
        <v>0</v>
      </c>
      <c r="O10" s="186" t="s">
        <v>548</v>
      </c>
      <c r="P10" s="266">
        <v>0</v>
      </c>
      <c r="Q10" s="266">
        <v>0</v>
      </c>
      <c r="R10" s="266">
        <v>0</v>
      </c>
      <c r="S10" s="266">
        <v>0</v>
      </c>
      <c r="T10" s="266">
        <v>0</v>
      </c>
      <c r="U10" s="266">
        <v>0</v>
      </c>
      <c r="V10" s="266">
        <v>0</v>
      </c>
      <c r="W10" s="266">
        <v>0</v>
      </c>
      <c r="X10" s="266">
        <v>0</v>
      </c>
      <c r="Y10" s="266">
        <v>0</v>
      </c>
      <c r="Z10" s="266">
        <v>0</v>
      </c>
      <c r="AA10" s="266">
        <v>0</v>
      </c>
      <c r="AB10" s="266">
        <v>0</v>
      </c>
      <c r="AC10" s="266">
        <v>0</v>
      </c>
    </row>
    <row r="11" spans="1:30" ht="18.600000000000001" customHeight="1">
      <c r="A11" s="186" t="s">
        <v>547</v>
      </c>
      <c r="B11" s="266">
        <v>0</v>
      </c>
      <c r="C11" s="266">
        <v>0</v>
      </c>
      <c r="D11" s="266">
        <v>0</v>
      </c>
      <c r="E11" s="266">
        <v>0</v>
      </c>
      <c r="F11" s="266">
        <v>0</v>
      </c>
      <c r="G11" s="266">
        <v>0</v>
      </c>
      <c r="H11" s="266">
        <v>0</v>
      </c>
      <c r="I11" s="266">
        <v>0</v>
      </c>
      <c r="J11" s="266">
        <v>0</v>
      </c>
      <c r="K11" s="266">
        <v>0</v>
      </c>
      <c r="L11" s="266">
        <v>0</v>
      </c>
      <c r="M11" s="266">
        <v>0</v>
      </c>
      <c r="N11" s="266">
        <v>0</v>
      </c>
      <c r="O11" s="186" t="s">
        <v>547</v>
      </c>
      <c r="P11" s="266">
        <v>0</v>
      </c>
      <c r="Q11" s="266">
        <v>0</v>
      </c>
      <c r="R11" s="266">
        <v>0</v>
      </c>
      <c r="S11" s="266">
        <v>0</v>
      </c>
      <c r="T11" s="266">
        <v>0</v>
      </c>
      <c r="U11" s="266">
        <v>0</v>
      </c>
      <c r="V11" s="266">
        <v>0</v>
      </c>
      <c r="W11" s="266">
        <v>0</v>
      </c>
      <c r="X11" s="266">
        <v>0</v>
      </c>
      <c r="Y11" s="266">
        <v>0</v>
      </c>
      <c r="Z11" s="266">
        <v>0</v>
      </c>
      <c r="AA11" s="266">
        <v>0</v>
      </c>
      <c r="AB11" s="266">
        <v>0</v>
      </c>
      <c r="AC11" s="266">
        <v>0</v>
      </c>
    </row>
    <row r="12" spans="1:30" ht="18.600000000000001" customHeight="1">
      <c r="A12" s="186" t="s">
        <v>546</v>
      </c>
      <c r="B12" s="266">
        <v>0</v>
      </c>
      <c r="C12" s="266">
        <v>0</v>
      </c>
      <c r="D12" s="266">
        <v>0</v>
      </c>
      <c r="E12" s="266">
        <v>0</v>
      </c>
      <c r="F12" s="266">
        <v>0</v>
      </c>
      <c r="G12" s="266">
        <v>0</v>
      </c>
      <c r="H12" s="266">
        <v>0</v>
      </c>
      <c r="I12" s="266">
        <v>0</v>
      </c>
      <c r="J12" s="266">
        <v>0</v>
      </c>
      <c r="K12" s="266">
        <v>0</v>
      </c>
      <c r="L12" s="266">
        <v>0</v>
      </c>
      <c r="M12" s="266">
        <v>0</v>
      </c>
      <c r="N12" s="266">
        <v>0</v>
      </c>
      <c r="O12" s="186" t="s">
        <v>546</v>
      </c>
      <c r="P12" s="266">
        <v>0</v>
      </c>
      <c r="Q12" s="266">
        <v>0</v>
      </c>
      <c r="R12" s="266">
        <v>0</v>
      </c>
      <c r="S12" s="266">
        <v>0</v>
      </c>
      <c r="T12" s="266">
        <v>0</v>
      </c>
      <c r="U12" s="266">
        <v>0</v>
      </c>
      <c r="V12" s="266">
        <v>0</v>
      </c>
      <c r="W12" s="266">
        <v>0</v>
      </c>
      <c r="X12" s="266">
        <v>0</v>
      </c>
      <c r="Y12" s="266">
        <v>0</v>
      </c>
      <c r="Z12" s="266">
        <v>0</v>
      </c>
      <c r="AA12" s="266">
        <v>0</v>
      </c>
      <c r="AB12" s="266">
        <v>0</v>
      </c>
      <c r="AC12" s="266">
        <v>0</v>
      </c>
    </row>
    <row r="13" spans="1:30" ht="18.600000000000001" customHeight="1">
      <c r="A13" s="186" t="s">
        <v>545</v>
      </c>
      <c r="B13" s="266">
        <v>0</v>
      </c>
      <c r="C13" s="266">
        <v>0</v>
      </c>
      <c r="D13" s="266">
        <v>0</v>
      </c>
      <c r="E13" s="266">
        <v>0</v>
      </c>
      <c r="F13" s="266">
        <v>0</v>
      </c>
      <c r="G13" s="266">
        <v>0</v>
      </c>
      <c r="H13" s="266">
        <v>0</v>
      </c>
      <c r="I13" s="266">
        <v>0</v>
      </c>
      <c r="J13" s="266">
        <v>0</v>
      </c>
      <c r="K13" s="266">
        <v>0</v>
      </c>
      <c r="L13" s="266">
        <v>0</v>
      </c>
      <c r="M13" s="266">
        <v>0</v>
      </c>
      <c r="N13" s="266">
        <v>0</v>
      </c>
      <c r="O13" s="186" t="s">
        <v>545</v>
      </c>
      <c r="P13" s="266">
        <v>0</v>
      </c>
      <c r="Q13" s="266">
        <v>0</v>
      </c>
      <c r="R13" s="266">
        <v>0</v>
      </c>
      <c r="S13" s="266">
        <v>0</v>
      </c>
      <c r="T13" s="266">
        <v>0</v>
      </c>
      <c r="U13" s="266">
        <v>0</v>
      </c>
      <c r="V13" s="266">
        <v>0</v>
      </c>
      <c r="W13" s="266">
        <v>0</v>
      </c>
      <c r="X13" s="266">
        <v>0</v>
      </c>
      <c r="Y13" s="266">
        <v>0</v>
      </c>
      <c r="Z13" s="266">
        <v>0</v>
      </c>
      <c r="AA13" s="266">
        <v>0</v>
      </c>
      <c r="AB13" s="266">
        <v>0</v>
      </c>
      <c r="AC13" s="266">
        <v>0</v>
      </c>
    </row>
    <row r="14" spans="1:30" ht="18.600000000000001" customHeight="1">
      <c r="A14" s="186" t="s">
        <v>544</v>
      </c>
      <c r="B14" s="266">
        <v>156935</v>
      </c>
      <c r="C14" s="266">
        <v>26728</v>
      </c>
      <c r="D14" s="266">
        <v>0</v>
      </c>
      <c r="E14" s="266">
        <v>0</v>
      </c>
      <c r="F14" s="266">
        <v>0</v>
      </c>
      <c r="G14" s="266">
        <v>7</v>
      </c>
      <c r="H14" s="266">
        <v>0</v>
      </c>
      <c r="I14" s="266">
        <v>0</v>
      </c>
      <c r="J14" s="266">
        <v>183670</v>
      </c>
      <c r="K14" s="266">
        <v>0</v>
      </c>
      <c r="L14" s="266">
        <v>0</v>
      </c>
      <c r="M14" s="266">
        <v>0</v>
      </c>
      <c r="N14" s="266">
        <v>0</v>
      </c>
      <c r="O14" s="186" t="s">
        <v>544</v>
      </c>
      <c r="P14" s="266">
        <v>0</v>
      </c>
      <c r="Q14" s="266">
        <v>0</v>
      </c>
      <c r="R14" s="266">
        <v>0</v>
      </c>
      <c r="S14" s="266">
        <v>0</v>
      </c>
      <c r="T14" s="266">
        <v>0</v>
      </c>
      <c r="U14" s="266">
        <v>0</v>
      </c>
      <c r="V14" s="266">
        <v>0</v>
      </c>
      <c r="W14" s="266">
        <v>0</v>
      </c>
      <c r="X14" s="266">
        <v>0</v>
      </c>
      <c r="Y14" s="266">
        <v>6984</v>
      </c>
      <c r="Z14" s="266">
        <v>1350</v>
      </c>
      <c r="AA14" s="266">
        <v>0</v>
      </c>
      <c r="AB14" s="266">
        <v>8334</v>
      </c>
      <c r="AC14" s="266">
        <v>192004</v>
      </c>
    </row>
    <row r="15" spans="1:30" ht="18.600000000000001" customHeight="1">
      <c r="A15" s="186" t="s">
        <v>543</v>
      </c>
      <c r="B15" s="266">
        <v>0</v>
      </c>
      <c r="C15" s="266">
        <v>0</v>
      </c>
      <c r="D15" s="266">
        <v>0</v>
      </c>
      <c r="E15" s="266">
        <v>0</v>
      </c>
      <c r="F15" s="266">
        <v>0</v>
      </c>
      <c r="G15" s="266">
        <v>0</v>
      </c>
      <c r="H15" s="266">
        <v>0</v>
      </c>
      <c r="I15" s="266">
        <v>0</v>
      </c>
      <c r="J15" s="266">
        <v>0</v>
      </c>
      <c r="K15" s="266">
        <v>0</v>
      </c>
      <c r="L15" s="266">
        <v>0</v>
      </c>
      <c r="M15" s="266">
        <v>0</v>
      </c>
      <c r="N15" s="266">
        <v>0</v>
      </c>
      <c r="O15" s="186" t="s">
        <v>543</v>
      </c>
      <c r="P15" s="266">
        <v>0</v>
      </c>
      <c r="Q15" s="266">
        <v>0</v>
      </c>
      <c r="R15" s="266">
        <v>0</v>
      </c>
      <c r="S15" s="266">
        <v>0</v>
      </c>
      <c r="T15" s="266">
        <v>0</v>
      </c>
      <c r="U15" s="266">
        <v>0</v>
      </c>
      <c r="V15" s="266">
        <v>0</v>
      </c>
      <c r="W15" s="266">
        <v>0</v>
      </c>
      <c r="X15" s="266">
        <v>0</v>
      </c>
      <c r="Y15" s="266">
        <v>0</v>
      </c>
      <c r="Z15" s="266">
        <v>0</v>
      </c>
      <c r="AA15" s="266">
        <v>0</v>
      </c>
      <c r="AB15" s="266">
        <v>0</v>
      </c>
      <c r="AC15" s="266">
        <v>0</v>
      </c>
    </row>
    <row r="16" spans="1:30" ht="18.600000000000001" customHeight="1">
      <c r="A16" s="186" t="s">
        <v>542</v>
      </c>
      <c r="B16" s="266">
        <v>0</v>
      </c>
      <c r="C16" s="266">
        <v>0</v>
      </c>
      <c r="D16" s="266">
        <v>0</v>
      </c>
      <c r="E16" s="266">
        <v>0</v>
      </c>
      <c r="F16" s="266">
        <v>0</v>
      </c>
      <c r="G16" s="266">
        <v>0</v>
      </c>
      <c r="H16" s="266">
        <v>0</v>
      </c>
      <c r="I16" s="266">
        <v>0</v>
      </c>
      <c r="J16" s="266">
        <v>0</v>
      </c>
      <c r="K16" s="266">
        <v>0</v>
      </c>
      <c r="L16" s="266">
        <v>0</v>
      </c>
      <c r="M16" s="266">
        <v>0</v>
      </c>
      <c r="N16" s="266">
        <v>0</v>
      </c>
      <c r="O16" s="186" t="s">
        <v>542</v>
      </c>
      <c r="P16" s="266">
        <v>0</v>
      </c>
      <c r="Q16" s="266">
        <v>0</v>
      </c>
      <c r="R16" s="266">
        <v>0</v>
      </c>
      <c r="S16" s="266">
        <v>0</v>
      </c>
      <c r="T16" s="266">
        <v>0</v>
      </c>
      <c r="U16" s="266">
        <v>0</v>
      </c>
      <c r="V16" s="266">
        <v>0</v>
      </c>
      <c r="W16" s="266">
        <v>0</v>
      </c>
      <c r="X16" s="266">
        <v>0</v>
      </c>
      <c r="Y16" s="266">
        <v>0</v>
      </c>
      <c r="Z16" s="266">
        <v>0</v>
      </c>
      <c r="AA16" s="266">
        <v>0</v>
      </c>
      <c r="AB16" s="266">
        <v>0</v>
      </c>
      <c r="AC16" s="266">
        <v>0</v>
      </c>
    </row>
    <row r="17" spans="1:29" ht="18.600000000000001" customHeight="1">
      <c r="A17" s="186" t="s">
        <v>541</v>
      </c>
      <c r="B17" s="266">
        <v>0</v>
      </c>
      <c r="C17" s="266">
        <v>0</v>
      </c>
      <c r="D17" s="266">
        <v>0</v>
      </c>
      <c r="E17" s="266">
        <v>0</v>
      </c>
      <c r="F17" s="266">
        <v>0</v>
      </c>
      <c r="G17" s="266">
        <v>0</v>
      </c>
      <c r="H17" s="266">
        <v>0</v>
      </c>
      <c r="I17" s="266">
        <v>0</v>
      </c>
      <c r="J17" s="266">
        <v>0</v>
      </c>
      <c r="K17" s="266">
        <v>0</v>
      </c>
      <c r="L17" s="266">
        <v>0</v>
      </c>
      <c r="M17" s="266">
        <v>0</v>
      </c>
      <c r="N17" s="266">
        <v>0</v>
      </c>
      <c r="O17" s="186" t="s">
        <v>541</v>
      </c>
      <c r="P17" s="266">
        <v>0</v>
      </c>
      <c r="Q17" s="266">
        <v>0</v>
      </c>
      <c r="R17" s="266">
        <v>0</v>
      </c>
      <c r="S17" s="266">
        <v>0</v>
      </c>
      <c r="T17" s="266">
        <v>0</v>
      </c>
      <c r="U17" s="266">
        <v>0</v>
      </c>
      <c r="V17" s="266">
        <v>0</v>
      </c>
      <c r="W17" s="266">
        <v>0</v>
      </c>
      <c r="X17" s="266">
        <v>0</v>
      </c>
      <c r="Y17" s="266">
        <v>0</v>
      </c>
      <c r="Z17" s="266">
        <v>0</v>
      </c>
      <c r="AA17" s="266">
        <v>0</v>
      </c>
      <c r="AB17" s="266">
        <v>0</v>
      </c>
      <c r="AC17" s="266">
        <v>0</v>
      </c>
    </row>
    <row r="18" spans="1:29" ht="18.600000000000001" customHeight="1">
      <c r="A18" s="186" t="s">
        <v>540</v>
      </c>
      <c r="B18" s="266">
        <v>0</v>
      </c>
      <c r="C18" s="266">
        <v>0</v>
      </c>
      <c r="D18" s="266">
        <v>0</v>
      </c>
      <c r="E18" s="266">
        <v>0</v>
      </c>
      <c r="F18" s="266">
        <v>0</v>
      </c>
      <c r="G18" s="266">
        <v>0</v>
      </c>
      <c r="H18" s="266">
        <v>0</v>
      </c>
      <c r="I18" s="266">
        <v>0</v>
      </c>
      <c r="J18" s="266">
        <v>0</v>
      </c>
      <c r="K18" s="266">
        <v>0</v>
      </c>
      <c r="L18" s="266">
        <v>0</v>
      </c>
      <c r="M18" s="266">
        <v>0</v>
      </c>
      <c r="N18" s="266">
        <v>0</v>
      </c>
      <c r="O18" s="186" t="s">
        <v>540</v>
      </c>
      <c r="P18" s="266">
        <v>0</v>
      </c>
      <c r="Q18" s="266">
        <v>0</v>
      </c>
      <c r="R18" s="266">
        <v>0</v>
      </c>
      <c r="S18" s="266">
        <v>0</v>
      </c>
      <c r="T18" s="266">
        <v>0</v>
      </c>
      <c r="U18" s="266">
        <v>0</v>
      </c>
      <c r="V18" s="266">
        <v>0</v>
      </c>
      <c r="W18" s="266">
        <v>0</v>
      </c>
      <c r="X18" s="266">
        <v>0</v>
      </c>
      <c r="Y18" s="266">
        <v>0</v>
      </c>
      <c r="Z18" s="266">
        <v>0</v>
      </c>
      <c r="AA18" s="266">
        <v>0</v>
      </c>
      <c r="AB18" s="266">
        <v>0</v>
      </c>
      <c r="AC18" s="266">
        <v>0</v>
      </c>
    </row>
    <row r="19" spans="1:29" ht="18.600000000000001" customHeight="1">
      <c r="A19" s="186" t="s">
        <v>539</v>
      </c>
      <c r="B19" s="266">
        <v>0</v>
      </c>
      <c r="C19" s="266">
        <v>0</v>
      </c>
      <c r="D19" s="266">
        <v>0</v>
      </c>
      <c r="E19" s="266">
        <v>0</v>
      </c>
      <c r="F19" s="266">
        <v>0</v>
      </c>
      <c r="G19" s="266">
        <v>0</v>
      </c>
      <c r="H19" s="266">
        <v>0</v>
      </c>
      <c r="I19" s="266">
        <v>0</v>
      </c>
      <c r="J19" s="266">
        <v>0</v>
      </c>
      <c r="K19" s="266">
        <v>0</v>
      </c>
      <c r="L19" s="266">
        <v>0</v>
      </c>
      <c r="M19" s="266">
        <v>0</v>
      </c>
      <c r="N19" s="266">
        <v>0</v>
      </c>
      <c r="O19" s="186" t="s">
        <v>539</v>
      </c>
      <c r="P19" s="266">
        <v>0</v>
      </c>
      <c r="Q19" s="266">
        <v>0</v>
      </c>
      <c r="R19" s="266">
        <v>0</v>
      </c>
      <c r="S19" s="266">
        <v>0</v>
      </c>
      <c r="T19" s="266">
        <v>0</v>
      </c>
      <c r="U19" s="266">
        <v>0</v>
      </c>
      <c r="V19" s="266">
        <v>0</v>
      </c>
      <c r="W19" s="266">
        <v>0</v>
      </c>
      <c r="X19" s="266">
        <v>0</v>
      </c>
      <c r="Y19" s="266">
        <v>0</v>
      </c>
      <c r="Z19" s="266">
        <v>0</v>
      </c>
      <c r="AA19" s="266">
        <v>0</v>
      </c>
      <c r="AB19" s="266">
        <v>0</v>
      </c>
      <c r="AC19" s="266">
        <v>0</v>
      </c>
    </row>
    <row r="20" spans="1:29" ht="18.600000000000001" customHeight="1">
      <c r="A20" s="186" t="s">
        <v>538</v>
      </c>
      <c r="B20" s="266">
        <v>0</v>
      </c>
      <c r="C20" s="266">
        <v>0</v>
      </c>
      <c r="D20" s="266">
        <v>0</v>
      </c>
      <c r="E20" s="266">
        <v>0</v>
      </c>
      <c r="F20" s="266">
        <v>0</v>
      </c>
      <c r="G20" s="266">
        <v>0</v>
      </c>
      <c r="H20" s="266">
        <v>0</v>
      </c>
      <c r="I20" s="266">
        <v>0</v>
      </c>
      <c r="J20" s="266">
        <v>0</v>
      </c>
      <c r="K20" s="266">
        <v>0</v>
      </c>
      <c r="L20" s="266">
        <v>0</v>
      </c>
      <c r="M20" s="266">
        <v>0</v>
      </c>
      <c r="N20" s="266">
        <v>0</v>
      </c>
      <c r="O20" s="186" t="s">
        <v>538</v>
      </c>
      <c r="P20" s="266">
        <v>0</v>
      </c>
      <c r="Q20" s="266">
        <v>0</v>
      </c>
      <c r="R20" s="266">
        <v>0</v>
      </c>
      <c r="S20" s="266">
        <v>0</v>
      </c>
      <c r="T20" s="266">
        <v>0</v>
      </c>
      <c r="U20" s="266">
        <v>0</v>
      </c>
      <c r="V20" s="266">
        <v>0</v>
      </c>
      <c r="W20" s="266">
        <v>0</v>
      </c>
      <c r="X20" s="266">
        <v>0</v>
      </c>
      <c r="Y20" s="266">
        <v>0</v>
      </c>
      <c r="Z20" s="266">
        <v>0</v>
      </c>
      <c r="AA20" s="266">
        <v>0</v>
      </c>
      <c r="AB20" s="266">
        <v>0</v>
      </c>
      <c r="AC20" s="266">
        <v>0</v>
      </c>
    </row>
    <row r="21" spans="1:29" ht="18.600000000000001" customHeight="1">
      <c r="A21" s="186" t="s">
        <v>537</v>
      </c>
      <c r="B21" s="266">
        <v>0</v>
      </c>
      <c r="C21" s="266">
        <v>0</v>
      </c>
      <c r="D21" s="266">
        <v>0</v>
      </c>
      <c r="E21" s="266">
        <v>0</v>
      </c>
      <c r="F21" s="266">
        <v>0</v>
      </c>
      <c r="G21" s="266">
        <v>0</v>
      </c>
      <c r="H21" s="266">
        <v>0</v>
      </c>
      <c r="I21" s="266">
        <v>0</v>
      </c>
      <c r="J21" s="266">
        <v>0</v>
      </c>
      <c r="K21" s="266">
        <v>0</v>
      </c>
      <c r="L21" s="266">
        <v>0</v>
      </c>
      <c r="M21" s="266">
        <v>0</v>
      </c>
      <c r="N21" s="266">
        <v>0</v>
      </c>
      <c r="O21" s="186" t="s">
        <v>537</v>
      </c>
      <c r="P21" s="266">
        <v>0</v>
      </c>
      <c r="Q21" s="266">
        <v>0</v>
      </c>
      <c r="R21" s="266">
        <v>0</v>
      </c>
      <c r="S21" s="266">
        <v>0</v>
      </c>
      <c r="T21" s="266">
        <v>0</v>
      </c>
      <c r="U21" s="266">
        <v>0</v>
      </c>
      <c r="V21" s="266">
        <v>0</v>
      </c>
      <c r="W21" s="266">
        <v>0</v>
      </c>
      <c r="X21" s="266">
        <v>0</v>
      </c>
      <c r="Y21" s="266">
        <v>0</v>
      </c>
      <c r="Z21" s="266">
        <v>0</v>
      </c>
      <c r="AA21" s="266">
        <v>0</v>
      </c>
      <c r="AB21" s="266">
        <v>0</v>
      </c>
      <c r="AC21" s="266">
        <v>0</v>
      </c>
    </row>
    <row r="22" spans="1:29" ht="18.600000000000001" customHeight="1">
      <c r="A22" s="186" t="s">
        <v>536</v>
      </c>
      <c r="B22" s="266">
        <v>0</v>
      </c>
      <c r="C22" s="266">
        <v>0</v>
      </c>
      <c r="D22" s="266">
        <v>0</v>
      </c>
      <c r="E22" s="266">
        <v>0</v>
      </c>
      <c r="F22" s="266">
        <v>0</v>
      </c>
      <c r="G22" s="266">
        <v>0</v>
      </c>
      <c r="H22" s="266">
        <v>0</v>
      </c>
      <c r="I22" s="266">
        <v>0</v>
      </c>
      <c r="J22" s="266">
        <v>0</v>
      </c>
      <c r="K22" s="266">
        <v>0</v>
      </c>
      <c r="L22" s="266">
        <v>0</v>
      </c>
      <c r="M22" s="266">
        <v>0</v>
      </c>
      <c r="N22" s="266">
        <v>0</v>
      </c>
      <c r="O22" s="186" t="s">
        <v>536</v>
      </c>
      <c r="P22" s="266">
        <v>0</v>
      </c>
      <c r="Q22" s="266">
        <v>0</v>
      </c>
      <c r="R22" s="266">
        <v>0</v>
      </c>
      <c r="S22" s="266">
        <v>0</v>
      </c>
      <c r="T22" s="266">
        <v>0</v>
      </c>
      <c r="U22" s="266">
        <v>0</v>
      </c>
      <c r="V22" s="266">
        <v>0</v>
      </c>
      <c r="W22" s="266">
        <v>0</v>
      </c>
      <c r="X22" s="266">
        <v>0</v>
      </c>
      <c r="Y22" s="266">
        <v>0</v>
      </c>
      <c r="Z22" s="266">
        <v>0</v>
      </c>
      <c r="AA22" s="266">
        <v>0</v>
      </c>
      <c r="AB22" s="266">
        <v>0</v>
      </c>
      <c r="AC22" s="266">
        <v>0</v>
      </c>
    </row>
    <row r="23" spans="1:29" ht="18.600000000000001" customHeight="1">
      <c r="A23" s="186" t="s">
        <v>363</v>
      </c>
      <c r="B23" s="266">
        <v>1358</v>
      </c>
      <c r="C23" s="266">
        <v>0</v>
      </c>
      <c r="D23" s="266">
        <v>0</v>
      </c>
      <c r="E23" s="266">
        <v>0</v>
      </c>
      <c r="F23" s="266">
        <v>0</v>
      </c>
      <c r="G23" s="266">
        <v>0</v>
      </c>
      <c r="H23" s="266">
        <v>0</v>
      </c>
      <c r="I23" s="266">
        <v>0</v>
      </c>
      <c r="J23" s="266">
        <v>1358</v>
      </c>
      <c r="K23" s="266">
        <v>0</v>
      </c>
      <c r="L23" s="266">
        <v>0</v>
      </c>
      <c r="M23" s="266">
        <v>0</v>
      </c>
      <c r="N23" s="266">
        <v>0</v>
      </c>
      <c r="O23" s="186" t="s">
        <v>363</v>
      </c>
      <c r="P23" s="266">
        <v>0</v>
      </c>
      <c r="Q23" s="266">
        <v>0</v>
      </c>
      <c r="R23" s="266">
        <v>0</v>
      </c>
      <c r="S23" s="266">
        <v>0</v>
      </c>
      <c r="T23" s="266">
        <v>0</v>
      </c>
      <c r="U23" s="266">
        <v>0</v>
      </c>
      <c r="V23" s="266">
        <v>0</v>
      </c>
      <c r="W23" s="266">
        <v>0</v>
      </c>
      <c r="X23" s="266">
        <v>0</v>
      </c>
      <c r="Y23" s="266">
        <v>0</v>
      </c>
      <c r="Z23" s="266">
        <v>0</v>
      </c>
      <c r="AA23" s="266">
        <v>0</v>
      </c>
      <c r="AB23" s="266">
        <v>0</v>
      </c>
      <c r="AC23" s="266">
        <v>1358</v>
      </c>
    </row>
    <row r="24" spans="1:29" ht="18.600000000000001" customHeight="1">
      <c r="A24" s="186"/>
      <c r="O24" s="186"/>
    </row>
    <row r="25" spans="1:29" ht="18.600000000000001" customHeight="1">
      <c r="A25" s="186"/>
      <c r="O25" s="186"/>
    </row>
    <row r="26" spans="1:29" ht="18.600000000000001" customHeight="1">
      <c r="A26" s="186"/>
      <c r="O26" s="186"/>
    </row>
    <row r="27" spans="1:29" ht="18.600000000000001" customHeight="1">
      <c r="A27" s="186"/>
      <c r="O27" s="186"/>
    </row>
    <row r="28" spans="1:29" ht="18.600000000000001" customHeight="1">
      <c r="A28" s="186"/>
      <c r="O28" s="186"/>
    </row>
    <row r="29" spans="1:29" ht="18.600000000000001" customHeight="1">
      <c r="A29" s="186"/>
      <c r="O29" s="186"/>
    </row>
    <row r="30" spans="1:29" ht="18.600000000000001" customHeight="1">
      <c r="A30" s="186"/>
      <c r="O30" s="186"/>
    </row>
    <row r="31" spans="1:29" ht="18.600000000000001" customHeight="1">
      <c r="A31" s="186"/>
      <c r="O31" s="186"/>
    </row>
    <row r="32" spans="1:29" ht="18.600000000000001" customHeight="1">
      <c r="A32" s="186"/>
      <c r="O32" s="186"/>
    </row>
    <row r="33" spans="1:29" ht="18.600000000000001" customHeight="1">
      <c r="A33" s="186"/>
      <c r="O33" s="186"/>
    </row>
    <row r="34" spans="1:29" ht="18.600000000000001" customHeight="1">
      <c r="A34" s="186"/>
      <c r="O34" s="186"/>
    </row>
    <row r="35" spans="1:29" ht="18.600000000000001" customHeight="1">
      <c r="A35" s="186"/>
      <c r="O35" s="186"/>
    </row>
    <row r="36" spans="1:29" ht="18.600000000000001" customHeight="1">
      <c r="A36" s="186"/>
      <c r="O36" s="186"/>
    </row>
    <row r="37" spans="1:29" ht="18.600000000000001" customHeight="1">
      <c r="A37" s="186"/>
      <c r="O37" s="186"/>
    </row>
    <row r="38" spans="1:29" ht="18.600000000000001" customHeight="1">
      <c r="A38" s="186"/>
      <c r="O38" s="186"/>
    </row>
    <row r="39" spans="1:29" ht="18.600000000000001" customHeight="1">
      <c r="A39" s="189"/>
      <c r="B39" s="268"/>
      <c r="C39" s="268"/>
      <c r="D39" s="268"/>
      <c r="E39" s="268"/>
      <c r="F39" s="268"/>
      <c r="G39" s="268"/>
      <c r="H39" s="268"/>
      <c r="I39" s="268"/>
      <c r="J39" s="268"/>
      <c r="K39" s="268"/>
      <c r="L39" s="268"/>
      <c r="M39" s="268"/>
      <c r="N39" s="268"/>
      <c r="O39" s="189"/>
      <c r="P39" s="268"/>
      <c r="Q39" s="268"/>
      <c r="R39" s="268"/>
      <c r="S39" s="268"/>
      <c r="T39" s="268"/>
      <c r="U39" s="268"/>
      <c r="V39" s="268"/>
      <c r="W39" s="268"/>
      <c r="X39" s="268"/>
      <c r="Y39" s="268"/>
      <c r="Z39" s="268"/>
      <c r="AA39" s="268"/>
      <c r="AB39" s="268"/>
      <c r="AC39" s="268"/>
    </row>
  </sheetData>
  <mergeCells count="40">
    <mergeCell ref="P1:V1"/>
    <mergeCell ref="W1:AA1"/>
    <mergeCell ref="H1:M1"/>
    <mergeCell ref="M4:N4"/>
    <mergeCell ref="B2:G2"/>
    <mergeCell ref="H2:M2"/>
    <mergeCell ref="P2:V2"/>
    <mergeCell ref="W2:AA2"/>
    <mergeCell ref="AB4:AC4"/>
    <mergeCell ref="W5:AA5"/>
    <mergeCell ref="W6:AA6"/>
    <mergeCell ref="AC6:AC7"/>
    <mergeCell ref="AB6:AB7"/>
    <mergeCell ref="B1:G1"/>
    <mergeCell ref="S3:V3"/>
    <mergeCell ref="T4:V4"/>
    <mergeCell ref="S6:S7"/>
    <mergeCell ref="P5:V5"/>
    <mergeCell ref="P6:R6"/>
    <mergeCell ref="U6:V6"/>
    <mergeCell ref="B5:G5"/>
    <mergeCell ref="H5:J5"/>
    <mergeCell ref="F6:G6"/>
    <mergeCell ref="K6:M6"/>
    <mergeCell ref="E3:G3"/>
    <mergeCell ref="H3:I3"/>
    <mergeCell ref="F4:G4"/>
    <mergeCell ref="H4:I4"/>
    <mergeCell ref="H6:I6"/>
    <mergeCell ref="D6:D7"/>
    <mergeCell ref="A5:A7"/>
    <mergeCell ref="T6:T7"/>
    <mergeCell ref="W3:X3"/>
    <mergeCell ref="W4:X4"/>
    <mergeCell ref="E6:E7"/>
    <mergeCell ref="O5:O7"/>
    <mergeCell ref="J6:J7"/>
    <mergeCell ref="K5:N5"/>
    <mergeCell ref="B6:B7"/>
    <mergeCell ref="C6:C7"/>
  </mergeCells>
  <phoneticPr fontId="2" type="noConversion"/>
  <pageMargins left="0.62992125984251968" right="0.55118110236220474" top="1.1811023622047245" bottom="0.70866141732283472" header="0.31496062992125984" footer="0.31496062992125984"/>
  <pageSetup paperSize="9" firstPageNumber="2" fitToWidth="0" pageOrder="overThenDown" orientation="portrait" useFirstPageNumber="1" r:id="rId1"/>
  <headerFooter scaleWithDoc="0" alignWithMargins="0">
    <oddFooter>&amp;C&amp;"標楷體,標準"&amp;9&amp;P&amp;L&amp;R</oddFooter>
    <evenFooter>&amp;L&amp;"標楷體,標準"&amp;11欄位，應以分配預算暫列數填列，無須區分經資門。</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view="pageLayout" zoomScaleNormal="130" workbookViewId="0">
      <selection activeCell="A28" sqref="A28:F29"/>
    </sheetView>
  </sheetViews>
  <sheetFormatPr defaultRowHeight="24.4" customHeight="1"/>
  <cols>
    <col min="1" max="1" width="21.625" style="380" customWidth="1"/>
    <col min="2" max="3" width="13.125" style="378" customWidth="1"/>
    <col min="4" max="4" width="21.625" style="379" customWidth="1"/>
    <col min="5" max="5" width="13.125" style="378" customWidth="1"/>
    <col min="6" max="6" width="13.125" style="93" customWidth="1"/>
    <col min="7" max="8" width="36.25" style="17" customWidth="1"/>
    <col min="9" max="16384" width="9" style="17"/>
  </cols>
  <sheetData>
    <row r="1" spans="1:6" s="18" customFormat="1" ht="24.4" customHeight="1">
      <c r="A1" s="232" t="s">
        <v>54</v>
      </c>
      <c r="B1" s="566" t="s">
        <v>602</v>
      </c>
      <c r="C1" s="568"/>
      <c r="D1" s="232" t="s">
        <v>54</v>
      </c>
      <c r="E1" s="566" t="s">
        <v>602</v>
      </c>
      <c r="F1" s="568"/>
    </row>
    <row r="2" spans="1:6" ht="24.4" customHeight="1">
      <c r="A2" s="379" t="s">
        <v>53</v>
      </c>
      <c r="B2" s="384" t="s">
        <v>11</v>
      </c>
      <c r="C2" s="383">
        <v>41165537</v>
      </c>
      <c r="D2" s="379" t="s">
        <v>52</v>
      </c>
      <c r="E2" s="384" t="s">
        <v>11</v>
      </c>
      <c r="F2" s="381">
        <v>13407192</v>
      </c>
    </row>
    <row r="3" spans="1:6" ht="24.4" customHeight="1">
      <c r="A3" s="379" t="s">
        <v>51</v>
      </c>
      <c r="B3" s="378" t="s">
        <v>11</v>
      </c>
      <c r="C3" s="383">
        <v>11690942</v>
      </c>
      <c r="D3" s="379" t="s">
        <v>50</v>
      </c>
      <c r="E3" s="378" t="s">
        <v>11</v>
      </c>
      <c r="F3" s="381">
        <v>9557690</v>
      </c>
    </row>
    <row r="4" spans="1:6" ht="24.4" customHeight="1">
      <c r="A4" s="379" t="s">
        <v>49</v>
      </c>
      <c r="B4" s="378">
        <v>11690942</v>
      </c>
      <c r="C4" s="383" t="s">
        <v>11</v>
      </c>
      <c r="D4" s="379" t="s">
        <v>601</v>
      </c>
      <c r="E4" s="378">
        <v>1716250</v>
      </c>
      <c r="F4" s="381" t="s">
        <v>11</v>
      </c>
    </row>
    <row r="5" spans="1:6" ht="24.4" customHeight="1">
      <c r="A5" s="379" t="s">
        <v>600</v>
      </c>
      <c r="B5" s="378" t="s">
        <v>11</v>
      </c>
      <c r="C5" s="383">
        <v>7253073</v>
      </c>
      <c r="D5" s="379" t="s">
        <v>599</v>
      </c>
      <c r="E5" s="378">
        <v>7841440</v>
      </c>
      <c r="F5" s="381" t="s">
        <v>11</v>
      </c>
    </row>
    <row r="6" spans="1:6" ht="24.4" customHeight="1">
      <c r="A6" s="379" t="s">
        <v>598</v>
      </c>
      <c r="B6" s="378">
        <v>17564184</v>
      </c>
      <c r="C6" s="383" t="s">
        <v>11</v>
      </c>
      <c r="D6" s="379" t="s">
        <v>597</v>
      </c>
      <c r="E6" s="378" t="s">
        <v>11</v>
      </c>
      <c r="F6" s="381">
        <v>3849502</v>
      </c>
    </row>
    <row r="7" spans="1:6" ht="24.4" customHeight="1">
      <c r="A7" s="379" t="s">
        <v>596</v>
      </c>
      <c r="B7" s="378">
        <v>-10927583</v>
      </c>
      <c r="C7" s="383" t="s">
        <v>11</v>
      </c>
      <c r="D7" s="379" t="s">
        <v>595</v>
      </c>
      <c r="E7" s="378">
        <v>3849502</v>
      </c>
      <c r="F7" s="381" t="s">
        <v>11</v>
      </c>
    </row>
    <row r="8" spans="1:6" ht="24.4" customHeight="1">
      <c r="A8" s="379" t="s">
        <v>594</v>
      </c>
      <c r="B8" s="378">
        <v>1119472</v>
      </c>
      <c r="C8" s="383" t="s">
        <v>11</v>
      </c>
      <c r="D8" s="379" t="s">
        <v>48</v>
      </c>
      <c r="E8" s="378" t="s">
        <v>11</v>
      </c>
      <c r="F8" s="381">
        <v>27758345</v>
      </c>
    </row>
    <row r="9" spans="1:6" ht="24.4" customHeight="1">
      <c r="A9" s="379" t="s">
        <v>593</v>
      </c>
      <c r="B9" s="378">
        <v>-1094296</v>
      </c>
      <c r="C9" s="383" t="s">
        <v>11</v>
      </c>
      <c r="D9" s="379" t="s">
        <v>47</v>
      </c>
      <c r="E9" s="378" t="s">
        <v>11</v>
      </c>
      <c r="F9" s="381">
        <v>27758345</v>
      </c>
    </row>
    <row r="10" spans="1:6" ht="24.4" customHeight="1">
      <c r="A10" s="379" t="s">
        <v>592</v>
      </c>
      <c r="B10" s="378">
        <v>3836176</v>
      </c>
      <c r="C10" s="383" t="s">
        <v>11</v>
      </c>
      <c r="D10" s="379" t="s">
        <v>46</v>
      </c>
      <c r="E10" s="378">
        <v>27758345</v>
      </c>
      <c r="F10" s="381" t="s">
        <v>11</v>
      </c>
    </row>
    <row r="11" spans="1:6" ht="24.4" customHeight="1">
      <c r="A11" s="379" t="s">
        <v>591</v>
      </c>
      <c r="B11" s="378">
        <v>-3244880</v>
      </c>
      <c r="C11" s="383" t="s">
        <v>11</v>
      </c>
      <c r="D11" s="379" t="s">
        <v>11</v>
      </c>
      <c r="E11" s="378" t="s">
        <v>11</v>
      </c>
      <c r="F11" s="381" t="s">
        <v>11</v>
      </c>
    </row>
    <row r="12" spans="1:6" ht="24.4" customHeight="1">
      <c r="A12" s="379" t="s">
        <v>590</v>
      </c>
      <c r="B12" s="378" t="s">
        <v>11</v>
      </c>
      <c r="C12" s="383">
        <v>22221522</v>
      </c>
      <c r="D12" s="379" t="s">
        <v>11</v>
      </c>
      <c r="E12" s="378" t="s">
        <v>11</v>
      </c>
      <c r="F12" s="381" t="s">
        <v>11</v>
      </c>
    </row>
    <row r="13" spans="1:6" ht="24.4" customHeight="1">
      <c r="A13" s="379" t="s">
        <v>589</v>
      </c>
      <c r="B13" s="378">
        <v>18789022</v>
      </c>
      <c r="C13" s="383" t="s">
        <v>11</v>
      </c>
      <c r="D13" s="379" t="s">
        <v>11</v>
      </c>
      <c r="E13" s="378" t="s">
        <v>11</v>
      </c>
      <c r="F13" s="381" t="s">
        <v>11</v>
      </c>
    </row>
    <row r="14" spans="1:6" ht="24.4" customHeight="1">
      <c r="A14" s="379" t="s">
        <v>588</v>
      </c>
      <c r="B14" s="378">
        <v>3432500</v>
      </c>
      <c r="C14" s="383" t="s">
        <v>11</v>
      </c>
      <c r="D14" s="379" t="s">
        <v>11</v>
      </c>
      <c r="E14" s="378" t="s">
        <v>11</v>
      </c>
      <c r="F14" s="381" t="s">
        <v>11</v>
      </c>
    </row>
    <row r="15" spans="1:6" ht="24.4" customHeight="1">
      <c r="A15" s="379" t="s">
        <v>9</v>
      </c>
      <c r="B15" s="378" t="s">
        <v>9</v>
      </c>
      <c r="C15" s="383" t="s">
        <v>9</v>
      </c>
      <c r="D15" s="379" t="s">
        <v>9</v>
      </c>
      <c r="E15" s="378" t="s">
        <v>9</v>
      </c>
      <c r="F15" s="381" t="s">
        <v>9</v>
      </c>
    </row>
    <row r="16" spans="1:6" ht="24.4" customHeight="1">
      <c r="A16" s="379" t="s">
        <v>9</v>
      </c>
      <c r="B16" s="378" t="s">
        <v>9</v>
      </c>
      <c r="C16" s="383" t="s">
        <v>9</v>
      </c>
      <c r="D16" s="379" t="s">
        <v>9</v>
      </c>
      <c r="E16" s="378" t="s">
        <v>9</v>
      </c>
      <c r="F16" s="381" t="s">
        <v>9</v>
      </c>
    </row>
    <row r="17" spans="1:6" ht="24.4" customHeight="1">
      <c r="A17" s="379" t="s">
        <v>9</v>
      </c>
      <c r="B17" s="378" t="s">
        <v>9</v>
      </c>
      <c r="C17" s="383" t="s">
        <v>9</v>
      </c>
      <c r="D17" s="379" t="s">
        <v>9</v>
      </c>
      <c r="E17" s="378" t="s">
        <v>9</v>
      </c>
      <c r="F17" s="381" t="s">
        <v>9</v>
      </c>
    </row>
    <row r="18" spans="1:6" ht="24.4" customHeight="1">
      <c r="A18" s="379" t="s">
        <v>9</v>
      </c>
      <c r="B18" s="378" t="s">
        <v>9</v>
      </c>
      <c r="C18" s="383" t="s">
        <v>9</v>
      </c>
      <c r="D18" s="379" t="s">
        <v>9</v>
      </c>
      <c r="E18" s="378" t="s">
        <v>9</v>
      </c>
      <c r="F18" s="381" t="s">
        <v>9</v>
      </c>
    </row>
    <row r="19" spans="1:6" ht="24.4" customHeight="1">
      <c r="A19" s="379" t="s">
        <v>9</v>
      </c>
      <c r="B19" s="378" t="s">
        <v>9</v>
      </c>
      <c r="C19" s="383" t="s">
        <v>9</v>
      </c>
      <c r="D19" s="379" t="s">
        <v>9</v>
      </c>
      <c r="E19" s="378" t="s">
        <v>9</v>
      </c>
      <c r="F19" s="381" t="s">
        <v>9</v>
      </c>
    </row>
    <row r="20" spans="1:6" ht="24.4" customHeight="1">
      <c r="A20" s="379" t="s">
        <v>9</v>
      </c>
      <c r="B20" s="378" t="s">
        <v>9</v>
      </c>
      <c r="C20" s="383" t="s">
        <v>9</v>
      </c>
      <c r="D20" s="379" t="s">
        <v>9</v>
      </c>
      <c r="E20" s="378" t="s">
        <v>9</v>
      </c>
      <c r="F20" s="381" t="s">
        <v>9</v>
      </c>
    </row>
    <row r="21" spans="1:6" ht="24.4" customHeight="1">
      <c r="A21" s="379" t="s">
        <v>9</v>
      </c>
      <c r="B21" s="378" t="s">
        <v>9</v>
      </c>
      <c r="C21" s="383" t="s">
        <v>9</v>
      </c>
      <c r="D21" s="379" t="s">
        <v>9</v>
      </c>
      <c r="E21" s="378" t="s">
        <v>9</v>
      </c>
      <c r="F21" s="381" t="s">
        <v>9</v>
      </c>
    </row>
    <row r="22" spans="1:6" ht="24.4" customHeight="1">
      <c r="A22" s="379" t="s">
        <v>9</v>
      </c>
      <c r="B22" s="378" t="s">
        <v>9</v>
      </c>
      <c r="C22" s="383" t="s">
        <v>9</v>
      </c>
      <c r="D22" s="379" t="s">
        <v>9</v>
      </c>
      <c r="E22" s="378" t="s">
        <v>9</v>
      </c>
      <c r="F22" s="381" t="s">
        <v>9</v>
      </c>
    </row>
    <row r="23" spans="1:6" ht="24.4" customHeight="1">
      <c r="A23" s="379" t="s">
        <v>9</v>
      </c>
      <c r="B23" s="378" t="s">
        <v>9</v>
      </c>
      <c r="C23" s="383" t="s">
        <v>9</v>
      </c>
      <c r="D23" s="379" t="s">
        <v>9</v>
      </c>
      <c r="E23" s="378" t="s">
        <v>9</v>
      </c>
      <c r="F23" s="381" t="s">
        <v>9</v>
      </c>
    </row>
    <row r="24" spans="1:6" ht="24.4" customHeight="1">
      <c r="A24" s="379" t="s">
        <v>9</v>
      </c>
      <c r="B24" s="378" t="s">
        <v>9</v>
      </c>
      <c r="C24" s="383" t="s">
        <v>9</v>
      </c>
      <c r="D24" s="379" t="s">
        <v>9</v>
      </c>
      <c r="E24" s="378" t="s">
        <v>9</v>
      </c>
      <c r="F24" s="381" t="s">
        <v>9</v>
      </c>
    </row>
    <row r="25" spans="1:6" ht="24.4" customHeight="1">
      <c r="A25" s="379" t="s">
        <v>9</v>
      </c>
      <c r="B25" s="378" t="s">
        <v>9</v>
      </c>
      <c r="C25" s="383" t="s">
        <v>9</v>
      </c>
      <c r="D25" s="379" t="s">
        <v>9</v>
      </c>
      <c r="E25" s="378" t="s">
        <v>9</v>
      </c>
      <c r="F25" s="381" t="s">
        <v>9</v>
      </c>
    </row>
    <row r="26" spans="1:6" ht="24.4" customHeight="1">
      <c r="A26" s="379" t="s">
        <v>587</v>
      </c>
      <c r="B26" s="382" t="s">
        <v>11</v>
      </c>
      <c r="C26" s="383">
        <v>41165537</v>
      </c>
      <c r="D26" s="379" t="s">
        <v>587</v>
      </c>
      <c r="E26" s="382" t="s">
        <v>11</v>
      </c>
      <c r="F26" s="381">
        <v>41165537</v>
      </c>
    </row>
    <row r="27" spans="1:6" ht="24.4" customHeight="1">
      <c r="A27" s="662" t="s">
        <v>45</v>
      </c>
      <c r="B27" s="663"/>
      <c r="C27" s="663"/>
      <c r="D27" s="663"/>
      <c r="E27" s="663"/>
      <c r="F27" s="663"/>
    </row>
    <row r="28" spans="1:6" ht="24.4" customHeight="1">
      <c r="A28" s="660" t="s">
        <v>11</v>
      </c>
      <c r="B28" s="661"/>
      <c r="C28" s="661"/>
      <c r="D28" s="661"/>
      <c r="E28" s="661"/>
      <c r="F28" s="661"/>
    </row>
    <row r="29" spans="1:6" ht="24.4" customHeight="1">
      <c r="A29" s="661"/>
      <c r="B29" s="661"/>
      <c r="C29" s="661"/>
      <c r="D29" s="661"/>
      <c r="E29" s="661"/>
      <c r="F29" s="661"/>
    </row>
  </sheetData>
  <mergeCells count="4">
    <mergeCell ref="B1:C1"/>
    <mergeCell ref="E1:F1"/>
    <mergeCell ref="A28:F29"/>
    <mergeCell ref="A27:F27"/>
  </mergeCells>
  <phoneticPr fontId="2" type="noConversion"/>
  <printOptions horizontalCentered="1"/>
  <pageMargins left="0.31496062992125984" right="0.31496062992125984" top="1.5748031496062993" bottom="0.78740157480314965" header="0.39370078740157483" footer="0.31496062992125984"/>
  <pageSetup paperSize="9" firstPageNumber="2" orientation="portrait" useFirstPageNumber="1" r:id="rId1"/>
  <headerFooter>
    <oddHeader>&amp;C&amp;"標楷體,標準"&amp;15
勞動部勞動基金運用局&amp;14
&amp;17平衡表&amp;14
&amp;11中華民國109年12月31日&amp;R
&amp;"標楷體,標準"&amp;10單位:新臺幣元</oddHeader>
    <oddFooter>&amp;C&amp;"標楷體,標準"&amp;10&amp;P&amp;L&amp;R</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zoomScaleNormal="100" workbookViewId="0">
      <selection activeCell="G18" sqref="G18"/>
    </sheetView>
  </sheetViews>
  <sheetFormatPr defaultRowHeight="24.95" customHeight="1"/>
  <cols>
    <col min="1" max="1" width="37.875" style="158" customWidth="1"/>
    <col min="2" max="2" width="22.25" style="157" customWidth="1"/>
    <col min="3" max="3" width="24.875" style="156" customWidth="1"/>
    <col min="4" max="4" width="7.25" style="155" customWidth="1"/>
    <col min="5" max="7" width="6.75" style="155" customWidth="1"/>
    <col min="8" max="10" width="5" style="155" customWidth="1"/>
    <col min="11" max="11" width="6.75" style="155" customWidth="1"/>
    <col min="12" max="16384" width="9" style="155"/>
  </cols>
  <sheetData>
    <row r="1" spans="1:3" s="162" customFormat="1" ht="20.25" customHeight="1">
      <c r="A1" s="664" t="s">
        <v>608</v>
      </c>
      <c r="B1" s="666" t="s">
        <v>607</v>
      </c>
      <c r="C1" s="668" t="s">
        <v>606</v>
      </c>
    </row>
    <row r="2" spans="1:3" s="162" customFormat="1" ht="17.25" customHeight="1">
      <c r="A2" s="665"/>
      <c r="B2" s="667"/>
      <c r="C2" s="667"/>
    </row>
    <row r="3" spans="1:3" ht="24.95" customHeight="1">
      <c r="A3" s="158" t="s">
        <v>239</v>
      </c>
      <c r="B3" s="157" t="s">
        <v>11</v>
      </c>
      <c r="C3" s="156">
        <v>187616646</v>
      </c>
    </row>
    <row r="4" spans="1:3" ht="24.95" customHeight="1">
      <c r="A4" s="158" t="s">
        <v>238</v>
      </c>
      <c r="B4" s="157">
        <v>187491846</v>
      </c>
      <c r="C4" s="156" t="s">
        <v>11</v>
      </c>
    </row>
    <row r="5" spans="1:3" ht="24.95" customHeight="1">
      <c r="A5" s="158" t="s">
        <v>605</v>
      </c>
      <c r="B5" s="157">
        <v>67080</v>
      </c>
      <c r="C5" s="156" t="s">
        <v>11</v>
      </c>
    </row>
    <row r="6" spans="1:3" ht="24.95" customHeight="1">
      <c r="A6" s="158" t="s">
        <v>237</v>
      </c>
      <c r="B6" s="157">
        <v>57720</v>
      </c>
      <c r="C6" s="156" t="s">
        <v>11</v>
      </c>
    </row>
    <row r="7" spans="1:3" ht="24.95" customHeight="1">
      <c r="A7" s="158" t="s">
        <v>236</v>
      </c>
      <c r="B7" s="157" t="s">
        <v>11</v>
      </c>
      <c r="C7" s="156">
        <v>196432605</v>
      </c>
    </row>
    <row r="8" spans="1:3" ht="24.95" customHeight="1">
      <c r="A8" s="158" t="s">
        <v>235</v>
      </c>
      <c r="B8" s="157">
        <v>124800</v>
      </c>
      <c r="C8" s="156" t="s">
        <v>11</v>
      </c>
    </row>
    <row r="9" spans="1:3" ht="24.95" customHeight="1">
      <c r="A9" s="158" t="s">
        <v>234</v>
      </c>
      <c r="B9" s="157">
        <v>158201485</v>
      </c>
      <c r="C9" s="156" t="s">
        <v>11</v>
      </c>
    </row>
    <row r="10" spans="1:3" ht="24.95" customHeight="1">
      <c r="A10" s="158" t="s">
        <v>233</v>
      </c>
      <c r="B10" s="157">
        <v>26819449</v>
      </c>
      <c r="C10" s="156" t="s">
        <v>11</v>
      </c>
    </row>
    <row r="11" spans="1:3" ht="24.95" customHeight="1">
      <c r="A11" s="158" t="s">
        <v>232</v>
      </c>
      <c r="B11" s="157">
        <v>7200</v>
      </c>
      <c r="C11" s="156" t="s">
        <v>11</v>
      </c>
    </row>
    <row r="12" spans="1:3" ht="24.95" customHeight="1">
      <c r="A12" s="158" t="s">
        <v>604</v>
      </c>
      <c r="B12" s="157">
        <v>1618</v>
      </c>
      <c r="C12" s="156" t="s">
        <v>11</v>
      </c>
    </row>
    <row r="13" spans="1:3" ht="24.95" customHeight="1">
      <c r="A13" s="158" t="s">
        <v>603</v>
      </c>
      <c r="B13" s="157">
        <v>11278053</v>
      </c>
      <c r="C13" s="156" t="s">
        <v>11</v>
      </c>
    </row>
    <row r="14" spans="1:3" ht="24.95" customHeight="1">
      <c r="A14" s="158" t="s">
        <v>231</v>
      </c>
      <c r="B14" s="157" t="s">
        <v>11</v>
      </c>
      <c r="C14" s="156">
        <v>-8815959</v>
      </c>
    </row>
    <row r="30" spans="1:3" ht="24.95" customHeight="1">
      <c r="A30" s="161"/>
      <c r="B30" s="160"/>
      <c r="C30" s="159"/>
    </row>
  </sheetData>
  <mergeCells count="3">
    <mergeCell ref="A1:A2"/>
    <mergeCell ref="B1:B2"/>
    <mergeCell ref="C1:C2"/>
  </mergeCells>
  <phoneticPr fontId="2" type="noConversion"/>
  <printOptions horizontalCentered="1"/>
  <pageMargins left="0.70866141732283472" right="0.70866141732283472" top="1.5354330708661419" bottom="0.59055118110236227" header="0.47244094488188981" footer="0.31496062992125984"/>
  <pageSetup paperSize="9" firstPageNumber="2" orientation="portrait" useFirstPageNumber="1" r:id="rId1"/>
  <headerFooter alignWithMargins="0">
    <oddHeader xml:space="preserve">&amp;C&amp;14
勞動部勞動基金運用局&amp;U
&amp;16&amp;U收入支出表&amp;U
&amp;12&amp;U中華民國109年度&amp;L&amp;R
&amp;12
&amp;10
單位:新臺幣元
</oddHeader>
    <oddFooter>&amp;C&amp;P&amp;L&amp;R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zoomScaleNormal="100" workbookViewId="0">
      <selection activeCell="H13" sqref="H13"/>
    </sheetView>
  </sheetViews>
  <sheetFormatPr defaultRowHeight="20.45" customHeight="1"/>
  <cols>
    <col min="1" max="1" width="2.625" style="28" customWidth="1"/>
    <col min="2" max="2" width="2.875" style="28" customWidth="1"/>
    <col min="3" max="3" width="2.625" style="28" customWidth="1"/>
    <col min="4" max="4" width="2.875" style="28" customWidth="1"/>
    <col min="5" max="5" width="21.875" style="28" customWidth="1"/>
    <col min="6" max="6" width="14" style="47" customWidth="1"/>
    <col min="7" max="7" width="14.25" style="47" customWidth="1"/>
    <col min="8" max="8" width="15.75" style="47" customWidth="1"/>
    <col min="9" max="9" width="10.25" style="47" customWidth="1"/>
    <col min="10" max="10" width="17.75" style="47" customWidth="1"/>
    <col min="11" max="11" width="19.25" style="47" customWidth="1"/>
    <col min="12" max="12" width="18.25" style="47" customWidth="1"/>
    <col min="13" max="13" width="15.5" style="47" customWidth="1"/>
    <col min="14" max="14" width="16.75" style="47" customWidth="1"/>
    <col min="15" max="256" width="9" style="46"/>
    <col min="257" max="257" width="2.625" style="46" customWidth="1"/>
    <col min="258" max="258" width="2.875" style="46" customWidth="1"/>
    <col min="259" max="259" width="2.625" style="46" customWidth="1"/>
    <col min="260" max="260" width="2.875" style="46" customWidth="1"/>
    <col min="261" max="261" width="21.875" style="46" customWidth="1"/>
    <col min="262" max="262" width="14" style="46" customWidth="1"/>
    <col min="263" max="263" width="14.25" style="46" customWidth="1"/>
    <col min="264" max="264" width="15.75" style="46" customWidth="1"/>
    <col min="265" max="265" width="10.25" style="46" customWidth="1"/>
    <col min="266" max="266" width="17.75" style="46" customWidth="1"/>
    <col min="267" max="267" width="19.25" style="46" customWidth="1"/>
    <col min="268" max="268" width="18.25" style="46" customWidth="1"/>
    <col min="269" max="269" width="15.5" style="46" customWidth="1"/>
    <col min="270" max="270" width="16.75" style="46" customWidth="1"/>
    <col min="271" max="512" width="9" style="46"/>
    <col min="513" max="513" width="2.625" style="46" customWidth="1"/>
    <col min="514" max="514" width="2.875" style="46" customWidth="1"/>
    <col min="515" max="515" width="2.625" style="46" customWidth="1"/>
    <col min="516" max="516" width="2.875" style="46" customWidth="1"/>
    <col min="517" max="517" width="21.875" style="46" customWidth="1"/>
    <col min="518" max="518" width="14" style="46" customWidth="1"/>
    <col min="519" max="519" width="14.25" style="46" customWidth="1"/>
    <col min="520" max="520" width="15.75" style="46" customWidth="1"/>
    <col min="521" max="521" width="10.25" style="46" customWidth="1"/>
    <col min="522" max="522" width="17.75" style="46" customWidth="1"/>
    <col min="523" max="523" width="19.25" style="46" customWidth="1"/>
    <col min="524" max="524" width="18.25" style="46" customWidth="1"/>
    <col min="525" max="525" width="15.5" style="46" customWidth="1"/>
    <col min="526" max="526" width="16.75" style="46" customWidth="1"/>
    <col min="527" max="768" width="9" style="46"/>
    <col min="769" max="769" width="2.625" style="46" customWidth="1"/>
    <col min="770" max="770" width="2.875" style="46" customWidth="1"/>
    <col min="771" max="771" width="2.625" style="46" customWidth="1"/>
    <col min="772" max="772" width="2.875" style="46" customWidth="1"/>
    <col min="773" max="773" width="21.875" style="46" customWidth="1"/>
    <col min="774" max="774" width="14" style="46" customWidth="1"/>
    <col min="775" max="775" width="14.25" style="46" customWidth="1"/>
    <col min="776" max="776" width="15.75" style="46" customWidth="1"/>
    <col min="777" max="777" width="10.25" style="46" customWidth="1"/>
    <col min="778" max="778" width="17.75" style="46" customWidth="1"/>
    <col min="779" max="779" width="19.25" style="46" customWidth="1"/>
    <col min="780" max="780" width="18.25" style="46" customWidth="1"/>
    <col min="781" max="781" width="15.5" style="46" customWidth="1"/>
    <col min="782" max="782" width="16.75" style="46" customWidth="1"/>
    <col min="783" max="1024" width="9" style="46"/>
    <col min="1025" max="1025" width="2.625" style="46" customWidth="1"/>
    <col min="1026" max="1026" width="2.875" style="46" customWidth="1"/>
    <col min="1027" max="1027" width="2.625" style="46" customWidth="1"/>
    <col min="1028" max="1028" width="2.875" style="46" customWidth="1"/>
    <col min="1029" max="1029" width="21.875" style="46" customWidth="1"/>
    <col min="1030" max="1030" width="14" style="46" customWidth="1"/>
    <col min="1031" max="1031" width="14.25" style="46" customWidth="1"/>
    <col min="1032" max="1032" width="15.75" style="46" customWidth="1"/>
    <col min="1033" max="1033" width="10.25" style="46" customWidth="1"/>
    <col min="1034" max="1034" width="17.75" style="46" customWidth="1"/>
    <col min="1035" max="1035" width="19.25" style="46" customWidth="1"/>
    <col min="1036" max="1036" width="18.25" style="46" customWidth="1"/>
    <col min="1037" max="1037" width="15.5" style="46" customWidth="1"/>
    <col min="1038" max="1038" width="16.75" style="46" customWidth="1"/>
    <col min="1039" max="1280" width="9" style="46"/>
    <col min="1281" max="1281" width="2.625" style="46" customWidth="1"/>
    <col min="1282" max="1282" width="2.875" style="46" customWidth="1"/>
    <col min="1283" max="1283" width="2.625" style="46" customWidth="1"/>
    <col min="1284" max="1284" width="2.875" style="46" customWidth="1"/>
    <col min="1285" max="1285" width="21.875" style="46" customWidth="1"/>
    <col min="1286" max="1286" width="14" style="46" customWidth="1"/>
    <col min="1287" max="1287" width="14.25" style="46" customWidth="1"/>
    <col min="1288" max="1288" width="15.75" style="46" customWidth="1"/>
    <col min="1289" max="1289" width="10.25" style="46" customWidth="1"/>
    <col min="1290" max="1290" width="17.75" style="46" customWidth="1"/>
    <col min="1291" max="1291" width="19.25" style="46" customWidth="1"/>
    <col min="1292" max="1292" width="18.25" style="46" customWidth="1"/>
    <col min="1293" max="1293" width="15.5" style="46" customWidth="1"/>
    <col min="1294" max="1294" width="16.75" style="46" customWidth="1"/>
    <col min="1295" max="1536" width="9" style="46"/>
    <col min="1537" max="1537" width="2.625" style="46" customWidth="1"/>
    <col min="1538" max="1538" width="2.875" style="46" customWidth="1"/>
    <col min="1539" max="1539" width="2.625" style="46" customWidth="1"/>
    <col min="1540" max="1540" width="2.875" style="46" customWidth="1"/>
    <col min="1541" max="1541" width="21.875" style="46" customWidth="1"/>
    <col min="1542" max="1542" width="14" style="46" customWidth="1"/>
    <col min="1543" max="1543" width="14.25" style="46" customWidth="1"/>
    <col min="1544" max="1544" width="15.75" style="46" customWidth="1"/>
    <col min="1545" max="1545" width="10.25" style="46" customWidth="1"/>
    <col min="1546" max="1546" width="17.75" style="46" customWidth="1"/>
    <col min="1547" max="1547" width="19.25" style="46" customWidth="1"/>
    <col min="1548" max="1548" width="18.25" style="46" customWidth="1"/>
    <col min="1549" max="1549" width="15.5" style="46" customWidth="1"/>
    <col min="1550" max="1550" width="16.75" style="46" customWidth="1"/>
    <col min="1551" max="1792" width="9" style="46"/>
    <col min="1793" max="1793" width="2.625" style="46" customWidth="1"/>
    <col min="1794" max="1794" width="2.875" style="46" customWidth="1"/>
    <col min="1795" max="1795" width="2.625" style="46" customWidth="1"/>
    <col min="1796" max="1796" width="2.875" style="46" customWidth="1"/>
    <col min="1797" max="1797" width="21.875" style="46" customWidth="1"/>
    <col min="1798" max="1798" width="14" style="46" customWidth="1"/>
    <col min="1799" max="1799" width="14.25" style="46" customWidth="1"/>
    <col min="1800" max="1800" width="15.75" style="46" customWidth="1"/>
    <col min="1801" max="1801" width="10.25" style="46" customWidth="1"/>
    <col min="1802" max="1802" width="17.75" style="46" customWidth="1"/>
    <col min="1803" max="1803" width="19.25" style="46" customWidth="1"/>
    <col min="1804" max="1804" width="18.25" style="46" customWidth="1"/>
    <col min="1805" max="1805" width="15.5" style="46" customWidth="1"/>
    <col min="1806" max="1806" width="16.75" style="46" customWidth="1"/>
    <col min="1807" max="2048" width="9" style="46"/>
    <col min="2049" max="2049" width="2.625" style="46" customWidth="1"/>
    <col min="2050" max="2050" width="2.875" style="46" customWidth="1"/>
    <col min="2051" max="2051" width="2.625" style="46" customWidth="1"/>
    <col min="2052" max="2052" width="2.875" style="46" customWidth="1"/>
    <col min="2053" max="2053" width="21.875" style="46" customWidth="1"/>
    <col min="2054" max="2054" width="14" style="46" customWidth="1"/>
    <col min="2055" max="2055" width="14.25" style="46" customWidth="1"/>
    <col min="2056" max="2056" width="15.75" style="46" customWidth="1"/>
    <col min="2057" max="2057" width="10.25" style="46" customWidth="1"/>
    <col min="2058" max="2058" width="17.75" style="46" customWidth="1"/>
    <col min="2059" max="2059" width="19.25" style="46" customWidth="1"/>
    <col min="2060" max="2060" width="18.25" style="46" customWidth="1"/>
    <col min="2061" max="2061" width="15.5" style="46" customWidth="1"/>
    <col min="2062" max="2062" width="16.75" style="46" customWidth="1"/>
    <col min="2063" max="2304" width="9" style="46"/>
    <col min="2305" max="2305" width="2.625" style="46" customWidth="1"/>
    <col min="2306" max="2306" width="2.875" style="46" customWidth="1"/>
    <col min="2307" max="2307" width="2.625" style="46" customWidth="1"/>
    <col min="2308" max="2308" width="2.875" style="46" customWidth="1"/>
    <col min="2309" max="2309" width="21.875" style="46" customWidth="1"/>
    <col min="2310" max="2310" width="14" style="46" customWidth="1"/>
    <col min="2311" max="2311" width="14.25" style="46" customWidth="1"/>
    <col min="2312" max="2312" width="15.75" style="46" customWidth="1"/>
    <col min="2313" max="2313" width="10.25" style="46" customWidth="1"/>
    <col min="2314" max="2314" width="17.75" style="46" customWidth="1"/>
    <col min="2315" max="2315" width="19.25" style="46" customWidth="1"/>
    <col min="2316" max="2316" width="18.25" style="46" customWidth="1"/>
    <col min="2317" max="2317" width="15.5" style="46" customWidth="1"/>
    <col min="2318" max="2318" width="16.75" style="46" customWidth="1"/>
    <col min="2319" max="2560" width="9" style="46"/>
    <col min="2561" max="2561" width="2.625" style="46" customWidth="1"/>
    <col min="2562" max="2562" width="2.875" style="46" customWidth="1"/>
    <col min="2563" max="2563" width="2.625" style="46" customWidth="1"/>
    <col min="2564" max="2564" width="2.875" style="46" customWidth="1"/>
    <col min="2565" max="2565" width="21.875" style="46" customWidth="1"/>
    <col min="2566" max="2566" width="14" style="46" customWidth="1"/>
    <col min="2567" max="2567" width="14.25" style="46" customWidth="1"/>
    <col min="2568" max="2568" width="15.75" style="46" customWidth="1"/>
    <col min="2569" max="2569" width="10.25" style="46" customWidth="1"/>
    <col min="2570" max="2570" width="17.75" style="46" customWidth="1"/>
    <col min="2571" max="2571" width="19.25" style="46" customWidth="1"/>
    <col min="2572" max="2572" width="18.25" style="46" customWidth="1"/>
    <col min="2573" max="2573" width="15.5" style="46" customWidth="1"/>
    <col min="2574" max="2574" width="16.75" style="46" customWidth="1"/>
    <col min="2575" max="2816" width="9" style="46"/>
    <col min="2817" max="2817" width="2.625" style="46" customWidth="1"/>
    <col min="2818" max="2818" width="2.875" style="46" customWidth="1"/>
    <col min="2819" max="2819" width="2.625" style="46" customWidth="1"/>
    <col min="2820" max="2820" width="2.875" style="46" customWidth="1"/>
    <col min="2821" max="2821" width="21.875" style="46" customWidth="1"/>
    <col min="2822" max="2822" width="14" style="46" customWidth="1"/>
    <col min="2823" max="2823" width="14.25" style="46" customWidth="1"/>
    <col min="2824" max="2824" width="15.75" style="46" customWidth="1"/>
    <col min="2825" max="2825" width="10.25" style="46" customWidth="1"/>
    <col min="2826" max="2826" width="17.75" style="46" customWidth="1"/>
    <col min="2827" max="2827" width="19.25" style="46" customWidth="1"/>
    <col min="2828" max="2828" width="18.25" style="46" customWidth="1"/>
    <col min="2829" max="2829" width="15.5" style="46" customWidth="1"/>
    <col min="2830" max="2830" width="16.75" style="46" customWidth="1"/>
    <col min="2831" max="3072" width="9" style="46"/>
    <col min="3073" max="3073" width="2.625" style="46" customWidth="1"/>
    <col min="3074" max="3074" width="2.875" style="46" customWidth="1"/>
    <col min="3075" max="3075" width="2.625" style="46" customWidth="1"/>
    <col min="3076" max="3076" width="2.875" style="46" customWidth="1"/>
    <col min="3077" max="3077" width="21.875" style="46" customWidth="1"/>
    <col min="3078" max="3078" width="14" style="46" customWidth="1"/>
    <col min="3079" max="3079" width="14.25" style="46" customWidth="1"/>
    <col min="3080" max="3080" width="15.75" style="46" customWidth="1"/>
    <col min="3081" max="3081" width="10.25" style="46" customWidth="1"/>
    <col min="3082" max="3082" width="17.75" style="46" customWidth="1"/>
    <col min="3083" max="3083" width="19.25" style="46" customWidth="1"/>
    <col min="3084" max="3084" width="18.25" style="46" customWidth="1"/>
    <col min="3085" max="3085" width="15.5" style="46" customWidth="1"/>
    <col min="3086" max="3086" width="16.75" style="46" customWidth="1"/>
    <col min="3087" max="3328" width="9" style="46"/>
    <col min="3329" max="3329" width="2.625" style="46" customWidth="1"/>
    <col min="3330" max="3330" width="2.875" style="46" customWidth="1"/>
    <col min="3331" max="3331" width="2.625" style="46" customWidth="1"/>
    <col min="3332" max="3332" width="2.875" style="46" customWidth="1"/>
    <col min="3333" max="3333" width="21.875" style="46" customWidth="1"/>
    <col min="3334" max="3334" width="14" style="46" customWidth="1"/>
    <col min="3335" max="3335" width="14.25" style="46" customWidth="1"/>
    <col min="3336" max="3336" width="15.75" style="46" customWidth="1"/>
    <col min="3337" max="3337" width="10.25" style="46" customWidth="1"/>
    <col min="3338" max="3338" width="17.75" style="46" customWidth="1"/>
    <col min="3339" max="3339" width="19.25" style="46" customWidth="1"/>
    <col min="3340" max="3340" width="18.25" style="46" customWidth="1"/>
    <col min="3341" max="3341" width="15.5" style="46" customWidth="1"/>
    <col min="3342" max="3342" width="16.75" style="46" customWidth="1"/>
    <col min="3343" max="3584" width="9" style="46"/>
    <col min="3585" max="3585" width="2.625" style="46" customWidth="1"/>
    <col min="3586" max="3586" width="2.875" style="46" customWidth="1"/>
    <col min="3587" max="3587" width="2.625" style="46" customWidth="1"/>
    <col min="3588" max="3588" width="2.875" style="46" customWidth="1"/>
    <col min="3589" max="3589" width="21.875" style="46" customWidth="1"/>
    <col min="3590" max="3590" width="14" style="46" customWidth="1"/>
    <col min="3591" max="3591" width="14.25" style="46" customWidth="1"/>
    <col min="3592" max="3592" width="15.75" style="46" customWidth="1"/>
    <col min="3593" max="3593" width="10.25" style="46" customWidth="1"/>
    <col min="3594" max="3594" width="17.75" style="46" customWidth="1"/>
    <col min="3595" max="3595" width="19.25" style="46" customWidth="1"/>
    <col min="3596" max="3596" width="18.25" style="46" customWidth="1"/>
    <col min="3597" max="3597" width="15.5" style="46" customWidth="1"/>
    <col min="3598" max="3598" width="16.75" style="46" customWidth="1"/>
    <col min="3599" max="3840" width="9" style="46"/>
    <col min="3841" max="3841" width="2.625" style="46" customWidth="1"/>
    <col min="3842" max="3842" width="2.875" style="46" customWidth="1"/>
    <col min="3843" max="3843" width="2.625" style="46" customWidth="1"/>
    <col min="3844" max="3844" width="2.875" style="46" customWidth="1"/>
    <col min="3845" max="3845" width="21.875" style="46" customWidth="1"/>
    <col min="3846" max="3846" width="14" style="46" customWidth="1"/>
    <col min="3847" max="3847" width="14.25" style="46" customWidth="1"/>
    <col min="3848" max="3848" width="15.75" style="46" customWidth="1"/>
    <col min="3849" max="3849" width="10.25" style="46" customWidth="1"/>
    <col min="3850" max="3850" width="17.75" style="46" customWidth="1"/>
    <col min="3851" max="3851" width="19.25" style="46" customWidth="1"/>
    <col min="3852" max="3852" width="18.25" style="46" customWidth="1"/>
    <col min="3853" max="3853" width="15.5" style="46" customWidth="1"/>
    <col min="3854" max="3854" width="16.75" style="46" customWidth="1"/>
    <col min="3855" max="4096" width="9" style="46"/>
    <col min="4097" max="4097" width="2.625" style="46" customWidth="1"/>
    <col min="4098" max="4098" width="2.875" style="46" customWidth="1"/>
    <col min="4099" max="4099" width="2.625" style="46" customWidth="1"/>
    <col min="4100" max="4100" width="2.875" style="46" customWidth="1"/>
    <col min="4101" max="4101" width="21.875" style="46" customWidth="1"/>
    <col min="4102" max="4102" width="14" style="46" customWidth="1"/>
    <col min="4103" max="4103" width="14.25" style="46" customWidth="1"/>
    <col min="4104" max="4104" width="15.75" style="46" customWidth="1"/>
    <col min="4105" max="4105" width="10.25" style="46" customWidth="1"/>
    <col min="4106" max="4106" width="17.75" style="46" customWidth="1"/>
    <col min="4107" max="4107" width="19.25" style="46" customWidth="1"/>
    <col min="4108" max="4108" width="18.25" style="46" customWidth="1"/>
    <col min="4109" max="4109" width="15.5" style="46" customWidth="1"/>
    <col min="4110" max="4110" width="16.75" style="46" customWidth="1"/>
    <col min="4111" max="4352" width="9" style="46"/>
    <col min="4353" max="4353" width="2.625" style="46" customWidth="1"/>
    <col min="4354" max="4354" width="2.875" style="46" customWidth="1"/>
    <col min="4355" max="4355" width="2.625" style="46" customWidth="1"/>
    <col min="4356" max="4356" width="2.875" style="46" customWidth="1"/>
    <col min="4357" max="4357" width="21.875" style="46" customWidth="1"/>
    <col min="4358" max="4358" width="14" style="46" customWidth="1"/>
    <col min="4359" max="4359" width="14.25" style="46" customWidth="1"/>
    <col min="4360" max="4360" width="15.75" style="46" customWidth="1"/>
    <col min="4361" max="4361" width="10.25" style="46" customWidth="1"/>
    <col min="4362" max="4362" width="17.75" style="46" customWidth="1"/>
    <col min="4363" max="4363" width="19.25" style="46" customWidth="1"/>
    <col min="4364" max="4364" width="18.25" style="46" customWidth="1"/>
    <col min="4365" max="4365" width="15.5" style="46" customWidth="1"/>
    <col min="4366" max="4366" width="16.75" style="46" customWidth="1"/>
    <col min="4367" max="4608" width="9" style="46"/>
    <col min="4609" max="4609" width="2.625" style="46" customWidth="1"/>
    <col min="4610" max="4610" width="2.875" style="46" customWidth="1"/>
    <col min="4611" max="4611" width="2.625" style="46" customWidth="1"/>
    <col min="4612" max="4612" width="2.875" style="46" customWidth="1"/>
    <col min="4613" max="4613" width="21.875" style="46" customWidth="1"/>
    <col min="4614" max="4614" width="14" style="46" customWidth="1"/>
    <col min="4615" max="4615" width="14.25" style="46" customWidth="1"/>
    <col min="4616" max="4616" width="15.75" style="46" customWidth="1"/>
    <col min="4617" max="4617" width="10.25" style="46" customWidth="1"/>
    <col min="4618" max="4618" width="17.75" style="46" customWidth="1"/>
    <col min="4619" max="4619" width="19.25" style="46" customWidth="1"/>
    <col min="4620" max="4620" width="18.25" style="46" customWidth="1"/>
    <col min="4621" max="4621" width="15.5" style="46" customWidth="1"/>
    <col min="4622" max="4622" width="16.75" style="46" customWidth="1"/>
    <col min="4623" max="4864" width="9" style="46"/>
    <col min="4865" max="4865" width="2.625" style="46" customWidth="1"/>
    <col min="4866" max="4866" width="2.875" style="46" customWidth="1"/>
    <col min="4867" max="4867" width="2.625" style="46" customWidth="1"/>
    <col min="4868" max="4868" width="2.875" style="46" customWidth="1"/>
    <col min="4869" max="4869" width="21.875" style="46" customWidth="1"/>
    <col min="4870" max="4870" width="14" style="46" customWidth="1"/>
    <col min="4871" max="4871" width="14.25" style="46" customWidth="1"/>
    <col min="4872" max="4872" width="15.75" style="46" customWidth="1"/>
    <col min="4873" max="4873" width="10.25" style="46" customWidth="1"/>
    <col min="4874" max="4874" width="17.75" style="46" customWidth="1"/>
    <col min="4875" max="4875" width="19.25" style="46" customWidth="1"/>
    <col min="4876" max="4876" width="18.25" style="46" customWidth="1"/>
    <col min="4877" max="4877" width="15.5" style="46" customWidth="1"/>
    <col min="4878" max="4878" width="16.75" style="46" customWidth="1"/>
    <col min="4879" max="5120" width="9" style="46"/>
    <col min="5121" max="5121" width="2.625" style="46" customWidth="1"/>
    <col min="5122" max="5122" width="2.875" style="46" customWidth="1"/>
    <col min="5123" max="5123" width="2.625" style="46" customWidth="1"/>
    <col min="5124" max="5124" width="2.875" style="46" customWidth="1"/>
    <col min="5125" max="5125" width="21.875" style="46" customWidth="1"/>
    <col min="5126" max="5126" width="14" style="46" customWidth="1"/>
    <col min="5127" max="5127" width="14.25" style="46" customWidth="1"/>
    <col min="5128" max="5128" width="15.75" style="46" customWidth="1"/>
    <col min="5129" max="5129" width="10.25" style="46" customWidth="1"/>
    <col min="5130" max="5130" width="17.75" style="46" customWidth="1"/>
    <col min="5131" max="5131" width="19.25" style="46" customWidth="1"/>
    <col min="5132" max="5132" width="18.25" style="46" customWidth="1"/>
    <col min="5133" max="5133" width="15.5" style="46" customWidth="1"/>
    <col min="5134" max="5134" width="16.75" style="46" customWidth="1"/>
    <col min="5135" max="5376" width="9" style="46"/>
    <col min="5377" max="5377" width="2.625" style="46" customWidth="1"/>
    <col min="5378" max="5378" width="2.875" style="46" customWidth="1"/>
    <col min="5379" max="5379" width="2.625" style="46" customWidth="1"/>
    <col min="5380" max="5380" width="2.875" style="46" customWidth="1"/>
    <col min="5381" max="5381" width="21.875" style="46" customWidth="1"/>
    <col min="5382" max="5382" width="14" style="46" customWidth="1"/>
    <col min="5383" max="5383" width="14.25" style="46" customWidth="1"/>
    <col min="5384" max="5384" width="15.75" style="46" customWidth="1"/>
    <col min="5385" max="5385" width="10.25" style="46" customWidth="1"/>
    <col min="5386" max="5386" width="17.75" style="46" customWidth="1"/>
    <col min="5387" max="5387" width="19.25" style="46" customWidth="1"/>
    <col min="5388" max="5388" width="18.25" style="46" customWidth="1"/>
    <col min="5389" max="5389" width="15.5" style="46" customWidth="1"/>
    <col min="5390" max="5390" width="16.75" style="46" customWidth="1"/>
    <col min="5391" max="5632" width="9" style="46"/>
    <col min="5633" max="5633" width="2.625" style="46" customWidth="1"/>
    <col min="5634" max="5634" width="2.875" style="46" customWidth="1"/>
    <col min="5635" max="5635" width="2.625" style="46" customWidth="1"/>
    <col min="5636" max="5636" width="2.875" style="46" customWidth="1"/>
    <col min="5637" max="5637" width="21.875" style="46" customWidth="1"/>
    <col min="5638" max="5638" width="14" style="46" customWidth="1"/>
    <col min="5639" max="5639" width="14.25" style="46" customWidth="1"/>
    <col min="5640" max="5640" width="15.75" style="46" customWidth="1"/>
    <col min="5641" max="5641" width="10.25" style="46" customWidth="1"/>
    <col min="5642" max="5642" width="17.75" style="46" customWidth="1"/>
    <col min="5643" max="5643" width="19.25" style="46" customWidth="1"/>
    <col min="5644" max="5644" width="18.25" style="46" customWidth="1"/>
    <col min="5645" max="5645" width="15.5" style="46" customWidth="1"/>
    <col min="5646" max="5646" width="16.75" style="46" customWidth="1"/>
    <col min="5647" max="5888" width="9" style="46"/>
    <col min="5889" max="5889" width="2.625" style="46" customWidth="1"/>
    <col min="5890" max="5890" width="2.875" style="46" customWidth="1"/>
    <col min="5891" max="5891" width="2.625" style="46" customWidth="1"/>
    <col min="5892" max="5892" width="2.875" style="46" customWidth="1"/>
    <col min="5893" max="5893" width="21.875" style="46" customWidth="1"/>
    <col min="5894" max="5894" width="14" style="46" customWidth="1"/>
    <col min="5895" max="5895" width="14.25" style="46" customWidth="1"/>
    <col min="5896" max="5896" width="15.75" style="46" customWidth="1"/>
    <col min="5897" max="5897" width="10.25" style="46" customWidth="1"/>
    <col min="5898" max="5898" width="17.75" style="46" customWidth="1"/>
    <col min="5899" max="5899" width="19.25" style="46" customWidth="1"/>
    <col min="5900" max="5900" width="18.25" style="46" customWidth="1"/>
    <col min="5901" max="5901" width="15.5" style="46" customWidth="1"/>
    <col min="5902" max="5902" width="16.75" style="46" customWidth="1"/>
    <col min="5903" max="6144" width="9" style="46"/>
    <col min="6145" max="6145" width="2.625" style="46" customWidth="1"/>
    <col min="6146" max="6146" width="2.875" style="46" customWidth="1"/>
    <col min="6147" max="6147" width="2.625" style="46" customWidth="1"/>
    <col min="6148" max="6148" width="2.875" style="46" customWidth="1"/>
    <col min="6149" max="6149" width="21.875" style="46" customWidth="1"/>
    <col min="6150" max="6150" width="14" style="46" customWidth="1"/>
    <col min="6151" max="6151" width="14.25" style="46" customWidth="1"/>
    <col min="6152" max="6152" width="15.75" style="46" customWidth="1"/>
    <col min="6153" max="6153" width="10.25" style="46" customWidth="1"/>
    <col min="6154" max="6154" width="17.75" style="46" customWidth="1"/>
    <col min="6155" max="6155" width="19.25" style="46" customWidth="1"/>
    <col min="6156" max="6156" width="18.25" style="46" customWidth="1"/>
    <col min="6157" max="6157" width="15.5" style="46" customWidth="1"/>
    <col min="6158" max="6158" width="16.75" style="46" customWidth="1"/>
    <col min="6159" max="6400" width="9" style="46"/>
    <col min="6401" max="6401" width="2.625" style="46" customWidth="1"/>
    <col min="6402" max="6402" width="2.875" style="46" customWidth="1"/>
    <col min="6403" max="6403" width="2.625" style="46" customWidth="1"/>
    <col min="6404" max="6404" width="2.875" style="46" customWidth="1"/>
    <col min="6405" max="6405" width="21.875" style="46" customWidth="1"/>
    <col min="6406" max="6406" width="14" style="46" customWidth="1"/>
    <col min="6407" max="6407" width="14.25" style="46" customWidth="1"/>
    <col min="6408" max="6408" width="15.75" style="46" customWidth="1"/>
    <col min="6409" max="6409" width="10.25" style="46" customWidth="1"/>
    <col min="6410" max="6410" width="17.75" style="46" customWidth="1"/>
    <col min="6411" max="6411" width="19.25" style="46" customWidth="1"/>
    <col min="6412" max="6412" width="18.25" style="46" customWidth="1"/>
    <col min="6413" max="6413" width="15.5" style="46" customWidth="1"/>
    <col min="6414" max="6414" width="16.75" style="46" customWidth="1"/>
    <col min="6415" max="6656" width="9" style="46"/>
    <col min="6657" max="6657" width="2.625" style="46" customWidth="1"/>
    <col min="6658" max="6658" width="2.875" style="46" customWidth="1"/>
    <col min="6659" max="6659" width="2.625" style="46" customWidth="1"/>
    <col min="6660" max="6660" width="2.875" style="46" customWidth="1"/>
    <col min="6661" max="6661" width="21.875" style="46" customWidth="1"/>
    <col min="6662" max="6662" width="14" style="46" customWidth="1"/>
    <col min="6663" max="6663" width="14.25" style="46" customWidth="1"/>
    <col min="6664" max="6664" width="15.75" style="46" customWidth="1"/>
    <col min="6665" max="6665" width="10.25" style="46" customWidth="1"/>
    <col min="6666" max="6666" width="17.75" style="46" customWidth="1"/>
    <col min="6667" max="6667" width="19.25" style="46" customWidth="1"/>
    <col min="6668" max="6668" width="18.25" style="46" customWidth="1"/>
    <col min="6669" max="6669" width="15.5" style="46" customWidth="1"/>
    <col min="6670" max="6670" width="16.75" style="46" customWidth="1"/>
    <col min="6671" max="6912" width="9" style="46"/>
    <col min="6913" max="6913" width="2.625" style="46" customWidth="1"/>
    <col min="6914" max="6914" width="2.875" style="46" customWidth="1"/>
    <col min="6915" max="6915" width="2.625" style="46" customWidth="1"/>
    <col min="6916" max="6916" width="2.875" style="46" customWidth="1"/>
    <col min="6917" max="6917" width="21.875" style="46" customWidth="1"/>
    <col min="6918" max="6918" width="14" style="46" customWidth="1"/>
    <col min="6919" max="6919" width="14.25" style="46" customWidth="1"/>
    <col min="6920" max="6920" width="15.75" style="46" customWidth="1"/>
    <col min="6921" max="6921" width="10.25" style="46" customWidth="1"/>
    <col min="6922" max="6922" width="17.75" style="46" customWidth="1"/>
    <col min="6923" max="6923" width="19.25" style="46" customWidth="1"/>
    <col min="6924" max="6924" width="18.25" style="46" customWidth="1"/>
    <col min="6925" max="6925" width="15.5" style="46" customWidth="1"/>
    <col min="6926" max="6926" width="16.75" style="46" customWidth="1"/>
    <col min="6927" max="7168" width="9" style="46"/>
    <col min="7169" max="7169" width="2.625" style="46" customWidth="1"/>
    <col min="7170" max="7170" width="2.875" style="46" customWidth="1"/>
    <col min="7171" max="7171" width="2.625" style="46" customWidth="1"/>
    <col min="7172" max="7172" width="2.875" style="46" customWidth="1"/>
    <col min="7173" max="7173" width="21.875" style="46" customWidth="1"/>
    <col min="7174" max="7174" width="14" style="46" customWidth="1"/>
    <col min="7175" max="7175" width="14.25" style="46" customWidth="1"/>
    <col min="7176" max="7176" width="15.75" style="46" customWidth="1"/>
    <col min="7177" max="7177" width="10.25" style="46" customWidth="1"/>
    <col min="7178" max="7178" width="17.75" style="46" customWidth="1"/>
    <col min="7179" max="7179" width="19.25" style="46" customWidth="1"/>
    <col min="7180" max="7180" width="18.25" style="46" customWidth="1"/>
    <col min="7181" max="7181" width="15.5" style="46" customWidth="1"/>
    <col min="7182" max="7182" width="16.75" style="46" customWidth="1"/>
    <col min="7183" max="7424" width="9" style="46"/>
    <col min="7425" max="7425" width="2.625" style="46" customWidth="1"/>
    <col min="7426" max="7426" width="2.875" style="46" customWidth="1"/>
    <col min="7427" max="7427" width="2.625" style="46" customWidth="1"/>
    <col min="7428" max="7428" width="2.875" style="46" customWidth="1"/>
    <col min="7429" max="7429" width="21.875" style="46" customWidth="1"/>
    <col min="7430" max="7430" width="14" style="46" customWidth="1"/>
    <col min="7431" max="7431" width="14.25" style="46" customWidth="1"/>
    <col min="7432" max="7432" width="15.75" style="46" customWidth="1"/>
    <col min="7433" max="7433" width="10.25" style="46" customWidth="1"/>
    <col min="7434" max="7434" width="17.75" style="46" customWidth="1"/>
    <col min="7435" max="7435" width="19.25" style="46" customWidth="1"/>
    <col min="7436" max="7436" width="18.25" style="46" customWidth="1"/>
    <col min="7437" max="7437" width="15.5" style="46" customWidth="1"/>
    <col min="7438" max="7438" width="16.75" style="46" customWidth="1"/>
    <col min="7439" max="7680" width="9" style="46"/>
    <col min="7681" max="7681" width="2.625" style="46" customWidth="1"/>
    <col min="7682" max="7682" width="2.875" style="46" customWidth="1"/>
    <col min="7683" max="7683" width="2.625" style="46" customWidth="1"/>
    <col min="7684" max="7684" width="2.875" style="46" customWidth="1"/>
    <col min="7685" max="7685" width="21.875" style="46" customWidth="1"/>
    <col min="7686" max="7686" width="14" style="46" customWidth="1"/>
    <col min="7687" max="7687" width="14.25" style="46" customWidth="1"/>
    <col min="7688" max="7688" width="15.75" style="46" customWidth="1"/>
    <col min="7689" max="7689" width="10.25" style="46" customWidth="1"/>
    <col min="7690" max="7690" width="17.75" style="46" customWidth="1"/>
    <col min="7691" max="7691" width="19.25" style="46" customWidth="1"/>
    <col min="7692" max="7692" width="18.25" style="46" customWidth="1"/>
    <col min="7693" max="7693" width="15.5" style="46" customWidth="1"/>
    <col min="7694" max="7694" width="16.75" style="46" customWidth="1"/>
    <col min="7695" max="7936" width="9" style="46"/>
    <col min="7937" max="7937" width="2.625" style="46" customWidth="1"/>
    <col min="7938" max="7938" width="2.875" style="46" customWidth="1"/>
    <col min="7939" max="7939" width="2.625" style="46" customWidth="1"/>
    <col min="7940" max="7940" width="2.875" style="46" customWidth="1"/>
    <col min="7941" max="7941" width="21.875" style="46" customWidth="1"/>
    <col min="7942" max="7942" width="14" style="46" customWidth="1"/>
    <col min="7943" max="7943" width="14.25" style="46" customWidth="1"/>
    <col min="7944" max="7944" width="15.75" style="46" customWidth="1"/>
    <col min="7945" max="7945" width="10.25" style="46" customWidth="1"/>
    <col min="7946" max="7946" width="17.75" style="46" customWidth="1"/>
    <col min="7947" max="7947" width="19.25" style="46" customWidth="1"/>
    <col min="7948" max="7948" width="18.25" style="46" customWidth="1"/>
    <col min="7949" max="7949" width="15.5" style="46" customWidth="1"/>
    <col min="7950" max="7950" width="16.75" style="46" customWidth="1"/>
    <col min="7951" max="8192" width="9" style="46"/>
    <col min="8193" max="8193" width="2.625" style="46" customWidth="1"/>
    <col min="8194" max="8194" width="2.875" style="46" customWidth="1"/>
    <col min="8195" max="8195" width="2.625" style="46" customWidth="1"/>
    <col min="8196" max="8196" width="2.875" style="46" customWidth="1"/>
    <col min="8197" max="8197" width="21.875" style="46" customWidth="1"/>
    <col min="8198" max="8198" width="14" style="46" customWidth="1"/>
    <col min="8199" max="8199" width="14.25" style="46" customWidth="1"/>
    <col min="8200" max="8200" width="15.75" style="46" customWidth="1"/>
    <col min="8201" max="8201" width="10.25" style="46" customWidth="1"/>
    <col min="8202" max="8202" width="17.75" style="46" customWidth="1"/>
    <col min="8203" max="8203" width="19.25" style="46" customWidth="1"/>
    <col min="8204" max="8204" width="18.25" style="46" customWidth="1"/>
    <col min="8205" max="8205" width="15.5" style="46" customWidth="1"/>
    <col min="8206" max="8206" width="16.75" style="46" customWidth="1"/>
    <col min="8207" max="8448" width="9" style="46"/>
    <col min="8449" max="8449" width="2.625" style="46" customWidth="1"/>
    <col min="8450" max="8450" width="2.875" style="46" customWidth="1"/>
    <col min="8451" max="8451" width="2.625" style="46" customWidth="1"/>
    <col min="8452" max="8452" width="2.875" style="46" customWidth="1"/>
    <col min="8453" max="8453" width="21.875" style="46" customWidth="1"/>
    <col min="8454" max="8454" width="14" style="46" customWidth="1"/>
    <col min="8455" max="8455" width="14.25" style="46" customWidth="1"/>
    <col min="8456" max="8456" width="15.75" style="46" customWidth="1"/>
    <col min="8457" max="8457" width="10.25" style="46" customWidth="1"/>
    <col min="8458" max="8458" width="17.75" style="46" customWidth="1"/>
    <col min="8459" max="8459" width="19.25" style="46" customWidth="1"/>
    <col min="8460" max="8460" width="18.25" style="46" customWidth="1"/>
    <col min="8461" max="8461" width="15.5" style="46" customWidth="1"/>
    <col min="8462" max="8462" width="16.75" style="46" customWidth="1"/>
    <col min="8463" max="8704" width="9" style="46"/>
    <col min="8705" max="8705" width="2.625" style="46" customWidth="1"/>
    <col min="8706" max="8706" width="2.875" style="46" customWidth="1"/>
    <col min="8707" max="8707" width="2.625" style="46" customWidth="1"/>
    <col min="8708" max="8708" width="2.875" style="46" customWidth="1"/>
    <col min="8709" max="8709" width="21.875" style="46" customWidth="1"/>
    <col min="8710" max="8710" width="14" style="46" customWidth="1"/>
    <col min="8711" max="8711" width="14.25" style="46" customWidth="1"/>
    <col min="8712" max="8712" width="15.75" style="46" customWidth="1"/>
    <col min="8713" max="8713" width="10.25" style="46" customWidth="1"/>
    <col min="8714" max="8714" width="17.75" style="46" customWidth="1"/>
    <col min="8715" max="8715" width="19.25" style="46" customWidth="1"/>
    <col min="8716" max="8716" width="18.25" style="46" customWidth="1"/>
    <col min="8717" max="8717" width="15.5" style="46" customWidth="1"/>
    <col min="8718" max="8718" width="16.75" style="46" customWidth="1"/>
    <col min="8719" max="8960" width="9" style="46"/>
    <col min="8961" max="8961" width="2.625" style="46" customWidth="1"/>
    <col min="8962" max="8962" width="2.875" style="46" customWidth="1"/>
    <col min="8963" max="8963" width="2.625" style="46" customWidth="1"/>
    <col min="8964" max="8964" width="2.875" style="46" customWidth="1"/>
    <col min="8965" max="8965" width="21.875" style="46" customWidth="1"/>
    <col min="8966" max="8966" width="14" style="46" customWidth="1"/>
    <col min="8967" max="8967" width="14.25" style="46" customWidth="1"/>
    <col min="8968" max="8968" width="15.75" style="46" customWidth="1"/>
    <col min="8969" max="8969" width="10.25" style="46" customWidth="1"/>
    <col min="8970" max="8970" width="17.75" style="46" customWidth="1"/>
    <col min="8971" max="8971" width="19.25" style="46" customWidth="1"/>
    <col min="8972" max="8972" width="18.25" style="46" customWidth="1"/>
    <col min="8973" max="8973" width="15.5" style="46" customWidth="1"/>
    <col min="8974" max="8974" width="16.75" style="46" customWidth="1"/>
    <col min="8975" max="9216" width="9" style="46"/>
    <col min="9217" max="9217" width="2.625" style="46" customWidth="1"/>
    <col min="9218" max="9218" width="2.875" style="46" customWidth="1"/>
    <col min="9219" max="9219" width="2.625" style="46" customWidth="1"/>
    <col min="9220" max="9220" width="2.875" style="46" customWidth="1"/>
    <col min="9221" max="9221" width="21.875" style="46" customWidth="1"/>
    <col min="9222" max="9222" width="14" style="46" customWidth="1"/>
    <col min="9223" max="9223" width="14.25" style="46" customWidth="1"/>
    <col min="9224" max="9224" width="15.75" style="46" customWidth="1"/>
    <col min="9225" max="9225" width="10.25" style="46" customWidth="1"/>
    <col min="9226" max="9226" width="17.75" style="46" customWidth="1"/>
    <col min="9227" max="9227" width="19.25" style="46" customWidth="1"/>
    <col min="9228" max="9228" width="18.25" style="46" customWidth="1"/>
    <col min="9229" max="9229" width="15.5" style="46" customWidth="1"/>
    <col min="9230" max="9230" width="16.75" style="46" customWidth="1"/>
    <col min="9231" max="9472" width="9" style="46"/>
    <col min="9473" max="9473" width="2.625" style="46" customWidth="1"/>
    <col min="9474" max="9474" width="2.875" style="46" customWidth="1"/>
    <col min="9475" max="9475" width="2.625" style="46" customWidth="1"/>
    <col min="9476" max="9476" width="2.875" style="46" customWidth="1"/>
    <col min="9477" max="9477" width="21.875" style="46" customWidth="1"/>
    <col min="9478" max="9478" width="14" style="46" customWidth="1"/>
    <col min="9479" max="9479" width="14.25" style="46" customWidth="1"/>
    <col min="9480" max="9480" width="15.75" style="46" customWidth="1"/>
    <col min="9481" max="9481" width="10.25" style="46" customWidth="1"/>
    <col min="9482" max="9482" width="17.75" style="46" customWidth="1"/>
    <col min="9483" max="9483" width="19.25" style="46" customWidth="1"/>
    <col min="9484" max="9484" width="18.25" style="46" customWidth="1"/>
    <col min="9485" max="9485" width="15.5" style="46" customWidth="1"/>
    <col min="9486" max="9486" width="16.75" style="46" customWidth="1"/>
    <col min="9487" max="9728" width="9" style="46"/>
    <col min="9729" max="9729" width="2.625" style="46" customWidth="1"/>
    <col min="9730" max="9730" width="2.875" style="46" customWidth="1"/>
    <col min="9731" max="9731" width="2.625" style="46" customWidth="1"/>
    <col min="9732" max="9732" width="2.875" style="46" customWidth="1"/>
    <col min="9733" max="9733" width="21.875" style="46" customWidth="1"/>
    <col min="9734" max="9734" width="14" style="46" customWidth="1"/>
    <col min="9735" max="9735" width="14.25" style="46" customWidth="1"/>
    <col min="9736" max="9736" width="15.75" style="46" customWidth="1"/>
    <col min="9737" max="9737" width="10.25" style="46" customWidth="1"/>
    <col min="9738" max="9738" width="17.75" style="46" customWidth="1"/>
    <col min="9739" max="9739" width="19.25" style="46" customWidth="1"/>
    <col min="9740" max="9740" width="18.25" style="46" customWidth="1"/>
    <col min="9741" max="9741" width="15.5" style="46" customWidth="1"/>
    <col min="9742" max="9742" width="16.75" style="46" customWidth="1"/>
    <col min="9743" max="9984" width="9" style="46"/>
    <col min="9985" max="9985" width="2.625" style="46" customWidth="1"/>
    <col min="9986" max="9986" width="2.875" style="46" customWidth="1"/>
    <col min="9987" max="9987" width="2.625" style="46" customWidth="1"/>
    <col min="9988" max="9988" width="2.875" style="46" customWidth="1"/>
    <col min="9989" max="9989" width="21.875" style="46" customWidth="1"/>
    <col min="9990" max="9990" width="14" style="46" customWidth="1"/>
    <col min="9991" max="9991" width="14.25" style="46" customWidth="1"/>
    <col min="9992" max="9992" width="15.75" style="46" customWidth="1"/>
    <col min="9993" max="9993" width="10.25" style="46" customWidth="1"/>
    <col min="9994" max="9994" width="17.75" style="46" customWidth="1"/>
    <col min="9995" max="9995" width="19.25" style="46" customWidth="1"/>
    <col min="9996" max="9996" width="18.25" style="46" customWidth="1"/>
    <col min="9997" max="9997" width="15.5" style="46" customWidth="1"/>
    <col min="9998" max="9998" width="16.75" style="46" customWidth="1"/>
    <col min="9999" max="10240" width="9" style="46"/>
    <col min="10241" max="10241" width="2.625" style="46" customWidth="1"/>
    <col min="10242" max="10242" width="2.875" style="46" customWidth="1"/>
    <col min="10243" max="10243" width="2.625" style="46" customWidth="1"/>
    <col min="10244" max="10244" width="2.875" style="46" customWidth="1"/>
    <col min="10245" max="10245" width="21.875" style="46" customWidth="1"/>
    <col min="10246" max="10246" width="14" style="46" customWidth="1"/>
    <col min="10247" max="10247" width="14.25" style="46" customWidth="1"/>
    <col min="10248" max="10248" width="15.75" style="46" customWidth="1"/>
    <col min="10249" max="10249" width="10.25" style="46" customWidth="1"/>
    <col min="10250" max="10250" width="17.75" style="46" customWidth="1"/>
    <col min="10251" max="10251" width="19.25" style="46" customWidth="1"/>
    <col min="10252" max="10252" width="18.25" style="46" customWidth="1"/>
    <col min="10253" max="10253" width="15.5" style="46" customWidth="1"/>
    <col min="10254" max="10254" width="16.75" style="46" customWidth="1"/>
    <col min="10255" max="10496" width="9" style="46"/>
    <col min="10497" max="10497" width="2.625" style="46" customWidth="1"/>
    <col min="10498" max="10498" width="2.875" style="46" customWidth="1"/>
    <col min="10499" max="10499" width="2.625" style="46" customWidth="1"/>
    <col min="10500" max="10500" width="2.875" style="46" customWidth="1"/>
    <col min="10501" max="10501" width="21.875" style="46" customWidth="1"/>
    <col min="10502" max="10502" width="14" style="46" customWidth="1"/>
    <col min="10503" max="10503" width="14.25" style="46" customWidth="1"/>
    <col min="10504" max="10504" width="15.75" style="46" customWidth="1"/>
    <col min="10505" max="10505" width="10.25" style="46" customWidth="1"/>
    <col min="10506" max="10506" width="17.75" style="46" customWidth="1"/>
    <col min="10507" max="10507" width="19.25" style="46" customWidth="1"/>
    <col min="10508" max="10508" width="18.25" style="46" customWidth="1"/>
    <col min="10509" max="10509" width="15.5" style="46" customWidth="1"/>
    <col min="10510" max="10510" width="16.75" style="46" customWidth="1"/>
    <col min="10511" max="10752" width="9" style="46"/>
    <col min="10753" max="10753" width="2.625" style="46" customWidth="1"/>
    <col min="10754" max="10754" width="2.875" style="46" customWidth="1"/>
    <col min="10755" max="10755" width="2.625" style="46" customWidth="1"/>
    <col min="10756" max="10756" width="2.875" style="46" customWidth="1"/>
    <col min="10757" max="10757" width="21.875" style="46" customWidth="1"/>
    <col min="10758" max="10758" width="14" style="46" customWidth="1"/>
    <col min="10759" max="10759" width="14.25" style="46" customWidth="1"/>
    <col min="10760" max="10760" width="15.75" style="46" customWidth="1"/>
    <col min="10761" max="10761" width="10.25" style="46" customWidth="1"/>
    <col min="10762" max="10762" width="17.75" style="46" customWidth="1"/>
    <col min="10763" max="10763" width="19.25" style="46" customWidth="1"/>
    <col min="10764" max="10764" width="18.25" style="46" customWidth="1"/>
    <col min="10765" max="10765" width="15.5" style="46" customWidth="1"/>
    <col min="10766" max="10766" width="16.75" style="46" customWidth="1"/>
    <col min="10767" max="11008" width="9" style="46"/>
    <col min="11009" max="11009" width="2.625" style="46" customWidth="1"/>
    <col min="11010" max="11010" width="2.875" style="46" customWidth="1"/>
    <col min="11011" max="11011" width="2.625" style="46" customWidth="1"/>
    <col min="11012" max="11012" width="2.875" style="46" customWidth="1"/>
    <col min="11013" max="11013" width="21.875" style="46" customWidth="1"/>
    <col min="11014" max="11014" width="14" style="46" customWidth="1"/>
    <col min="11015" max="11015" width="14.25" style="46" customWidth="1"/>
    <col min="11016" max="11016" width="15.75" style="46" customWidth="1"/>
    <col min="11017" max="11017" width="10.25" style="46" customWidth="1"/>
    <col min="11018" max="11018" width="17.75" style="46" customWidth="1"/>
    <col min="11019" max="11019" width="19.25" style="46" customWidth="1"/>
    <col min="11020" max="11020" width="18.25" style="46" customWidth="1"/>
    <col min="11021" max="11021" width="15.5" style="46" customWidth="1"/>
    <col min="11022" max="11022" width="16.75" style="46" customWidth="1"/>
    <col min="11023" max="11264" width="9" style="46"/>
    <col min="11265" max="11265" width="2.625" style="46" customWidth="1"/>
    <col min="11266" max="11266" width="2.875" style="46" customWidth="1"/>
    <col min="11267" max="11267" width="2.625" style="46" customWidth="1"/>
    <col min="11268" max="11268" width="2.875" style="46" customWidth="1"/>
    <col min="11269" max="11269" width="21.875" style="46" customWidth="1"/>
    <col min="11270" max="11270" width="14" style="46" customWidth="1"/>
    <col min="11271" max="11271" width="14.25" style="46" customWidth="1"/>
    <col min="11272" max="11272" width="15.75" style="46" customWidth="1"/>
    <col min="11273" max="11273" width="10.25" style="46" customWidth="1"/>
    <col min="11274" max="11274" width="17.75" style="46" customWidth="1"/>
    <col min="11275" max="11275" width="19.25" style="46" customWidth="1"/>
    <col min="11276" max="11276" width="18.25" style="46" customWidth="1"/>
    <col min="11277" max="11277" width="15.5" style="46" customWidth="1"/>
    <col min="11278" max="11278" width="16.75" style="46" customWidth="1"/>
    <col min="11279" max="11520" width="9" style="46"/>
    <col min="11521" max="11521" width="2.625" style="46" customWidth="1"/>
    <col min="11522" max="11522" width="2.875" style="46" customWidth="1"/>
    <col min="11523" max="11523" width="2.625" style="46" customWidth="1"/>
    <col min="11524" max="11524" width="2.875" style="46" customWidth="1"/>
    <col min="11525" max="11525" width="21.875" style="46" customWidth="1"/>
    <col min="11526" max="11526" width="14" style="46" customWidth="1"/>
    <col min="11527" max="11527" width="14.25" style="46" customWidth="1"/>
    <col min="11528" max="11528" width="15.75" style="46" customWidth="1"/>
    <col min="11529" max="11529" width="10.25" style="46" customWidth="1"/>
    <col min="11530" max="11530" width="17.75" style="46" customWidth="1"/>
    <col min="11531" max="11531" width="19.25" style="46" customWidth="1"/>
    <col min="11532" max="11532" width="18.25" style="46" customWidth="1"/>
    <col min="11533" max="11533" width="15.5" style="46" customWidth="1"/>
    <col min="11534" max="11534" width="16.75" style="46" customWidth="1"/>
    <col min="11535" max="11776" width="9" style="46"/>
    <col min="11777" max="11777" width="2.625" style="46" customWidth="1"/>
    <col min="11778" max="11778" width="2.875" style="46" customWidth="1"/>
    <col min="11779" max="11779" width="2.625" style="46" customWidth="1"/>
    <col min="11780" max="11780" width="2.875" style="46" customWidth="1"/>
    <col min="11781" max="11781" width="21.875" style="46" customWidth="1"/>
    <col min="11782" max="11782" width="14" style="46" customWidth="1"/>
    <col min="11783" max="11783" width="14.25" style="46" customWidth="1"/>
    <col min="11784" max="11784" width="15.75" style="46" customWidth="1"/>
    <col min="11785" max="11785" width="10.25" style="46" customWidth="1"/>
    <col min="11786" max="11786" width="17.75" style="46" customWidth="1"/>
    <col min="11787" max="11787" width="19.25" style="46" customWidth="1"/>
    <col min="11788" max="11788" width="18.25" style="46" customWidth="1"/>
    <col min="11789" max="11789" width="15.5" style="46" customWidth="1"/>
    <col min="11790" max="11790" width="16.75" style="46" customWidth="1"/>
    <col min="11791" max="12032" width="9" style="46"/>
    <col min="12033" max="12033" width="2.625" style="46" customWidth="1"/>
    <col min="12034" max="12034" width="2.875" style="46" customWidth="1"/>
    <col min="12035" max="12035" width="2.625" style="46" customWidth="1"/>
    <col min="12036" max="12036" width="2.875" style="46" customWidth="1"/>
    <col min="12037" max="12037" width="21.875" style="46" customWidth="1"/>
    <col min="12038" max="12038" width="14" style="46" customWidth="1"/>
    <col min="12039" max="12039" width="14.25" style="46" customWidth="1"/>
    <col min="12040" max="12040" width="15.75" style="46" customWidth="1"/>
    <col min="12041" max="12041" width="10.25" style="46" customWidth="1"/>
    <col min="12042" max="12042" width="17.75" style="46" customWidth="1"/>
    <col min="12043" max="12043" width="19.25" style="46" customWidth="1"/>
    <col min="12044" max="12044" width="18.25" style="46" customWidth="1"/>
    <col min="12045" max="12045" width="15.5" style="46" customWidth="1"/>
    <col min="12046" max="12046" width="16.75" style="46" customWidth="1"/>
    <col min="12047" max="12288" width="9" style="46"/>
    <col min="12289" max="12289" width="2.625" style="46" customWidth="1"/>
    <col min="12290" max="12290" width="2.875" style="46" customWidth="1"/>
    <col min="12291" max="12291" width="2.625" style="46" customWidth="1"/>
    <col min="12292" max="12292" width="2.875" style="46" customWidth="1"/>
    <col min="12293" max="12293" width="21.875" style="46" customWidth="1"/>
    <col min="12294" max="12294" width="14" style="46" customWidth="1"/>
    <col min="12295" max="12295" width="14.25" style="46" customWidth="1"/>
    <col min="12296" max="12296" width="15.75" style="46" customWidth="1"/>
    <col min="12297" max="12297" width="10.25" style="46" customWidth="1"/>
    <col min="12298" max="12298" width="17.75" style="46" customWidth="1"/>
    <col min="12299" max="12299" width="19.25" style="46" customWidth="1"/>
    <col min="12300" max="12300" width="18.25" style="46" customWidth="1"/>
    <col min="12301" max="12301" width="15.5" style="46" customWidth="1"/>
    <col min="12302" max="12302" width="16.75" style="46" customWidth="1"/>
    <col min="12303" max="12544" width="9" style="46"/>
    <col min="12545" max="12545" width="2.625" style="46" customWidth="1"/>
    <col min="12546" max="12546" width="2.875" style="46" customWidth="1"/>
    <col min="12547" max="12547" width="2.625" style="46" customWidth="1"/>
    <col min="12548" max="12548" width="2.875" style="46" customWidth="1"/>
    <col min="12549" max="12549" width="21.875" style="46" customWidth="1"/>
    <col min="12550" max="12550" width="14" style="46" customWidth="1"/>
    <col min="12551" max="12551" width="14.25" style="46" customWidth="1"/>
    <col min="12552" max="12552" width="15.75" style="46" customWidth="1"/>
    <col min="12553" max="12553" width="10.25" style="46" customWidth="1"/>
    <col min="12554" max="12554" width="17.75" style="46" customWidth="1"/>
    <col min="12555" max="12555" width="19.25" style="46" customWidth="1"/>
    <col min="12556" max="12556" width="18.25" style="46" customWidth="1"/>
    <col min="12557" max="12557" width="15.5" style="46" customWidth="1"/>
    <col min="12558" max="12558" width="16.75" style="46" customWidth="1"/>
    <col min="12559" max="12800" width="9" style="46"/>
    <col min="12801" max="12801" width="2.625" style="46" customWidth="1"/>
    <col min="12802" max="12802" width="2.875" style="46" customWidth="1"/>
    <col min="12803" max="12803" width="2.625" style="46" customWidth="1"/>
    <col min="12804" max="12804" width="2.875" style="46" customWidth="1"/>
    <col min="12805" max="12805" width="21.875" style="46" customWidth="1"/>
    <col min="12806" max="12806" width="14" style="46" customWidth="1"/>
    <col min="12807" max="12807" width="14.25" style="46" customWidth="1"/>
    <col min="12808" max="12808" width="15.75" style="46" customWidth="1"/>
    <col min="12809" max="12809" width="10.25" style="46" customWidth="1"/>
    <col min="12810" max="12810" width="17.75" style="46" customWidth="1"/>
    <col min="12811" max="12811" width="19.25" style="46" customWidth="1"/>
    <col min="12812" max="12812" width="18.25" style="46" customWidth="1"/>
    <col min="12813" max="12813" width="15.5" style="46" customWidth="1"/>
    <col min="12814" max="12814" width="16.75" style="46" customWidth="1"/>
    <col min="12815" max="13056" width="9" style="46"/>
    <col min="13057" max="13057" width="2.625" style="46" customWidth="1"/>
    <col min="13058" max="13058" width="2.875" style="46" customWidth="1"/>
    <col min="13059" max="13059" width="2.625" style="46" customWidth="1"/>
    <col min="13060" max="13060" width="2.875" style="46" customWidth="1"/>
    <col min="13061" max="13061" width="21.875" style="46" customWidth="1"/>
    <col min="13062" max="13062" width="14" style="46" customWidth="1"/>
    <col min="13063" max="13063" width="14.25" style="46" customWidth="1"/>
    <col min="13064" max="13064" width="15.75" style="46" customWidth="1"/>
    <col min="13065" max="13065" width="10.25" style="46" customWidth="1"/>
    <col min="13066" max="13066" width="17.75" style="46" customWidth="1"/>
    <col min="13067" max="13067" width="19.25" style="46" customWidth="1"/>
    <col min="13068" max="13068" width="18.25" style="46" customWidth="1"/>
    <col min="13069" max="13069" width="15.5" style="46" customWidth="1"/>
    <col min="13070" max="13070" width="16.75" style="46" customWidth="1"/>
    <col min="13071" max="13312" width="9" style="46"/>
    <col min="13313" max="13313" width="2.625" style="46" customWidth="1"/>
    <col min="13314" max="13314" width="2.875" style="46" customWidth="1"/>
    <col min="13315" max="13315" width="2.625" style="46" customWidth="1"/>
    <col min="13316" max="13316" width="2.875" style="46" customWidth="1"/>
    <col min="13317" max="13317" width="21.875" style="46" customWidth="1"/>
    <col min="13318" max="13318" width="14" style="46" customWidth="1"/>
    <col min="13319" max="13319" width="14.25" style="46" customWidth="1"/>
    <col min="13320" max="13320" width="15.75" style="46" customWidth="1"/>
    <col min="13321" max="13321" width="10.25" style="46" customWidth="1"/>
    <col min="13322" max="13322" width="17.75" style="46" customWidth="1"/>
    <col min="13323" max="13323" width="19.25" style="46" customWidth="1"/>
    <col min="13324" max="13324" width="18.25" style="46" customWidth="1"/>
    <col min="13325" max="13325" width="15.5" style="46" customWidth="1"/>
    <col min="13326" max="13326" width="16.75" style="46" customWidth="1"/>
    <col min="13327" max="13568" width="9" style="46"/>
    <col min="13569" max="13569" width="2.625" style="46" customWidth="1"/>
    <col min="13570" max="13570" width="2.875" style="46" customWidth="1"/>
    <col min="13571" max="13571" width="2.625" style="46" customWidth="1"/>
    <col min="13572" max="13572" width="2.875" style="46" customWidth="1"/>
    <col min="13573" max="13573" width="21.875" style="46" customWidth="1"/>
    <col min="13574" max="13574" width="14" style="46" customWidth="1"/>
    <col min="13575" max="13575" width="14.25" style="46" customWidth="1"/>
    <col min="13576" max="13576" width="15.75" style="46" customWidth="1"/>
    <col min="13577" max="13577" width="10.25" style="46" customWidth="1"/>
    <col min="13578" max="13578" width="17.75" style="46" customWidth="1"/>
    <col min="13579" max="13579" width="19.25" style="46" customWidth="1"/>
    <col min="13580" max="13580" width="18.25" style="46" customWidth="1"/>
    <col min="13581" max="13581" width="15.5" style="46" customWidth="1"/>
    <col min="13582" max="13582" width="16.75" style="46" customWidth="1"/>
    <col min="13583" max="13824" width="9" style="46"/>
    <col min="13825" max="13825" width="2.625" style="46" customWidth="1"/>
    <col min="13826" max="13826" width="2.875" style="46" customWidth="1"/>
    <col min="13827" max="13827" width="2.625" style="46" customWidth="1"/>
    <col min="13828" max="13828" width="2.875" style="46" customWidth="1"/>
    <col min="13829" max="13829" width="21.875" style="46" customWidth="1"/>
    <col min="13830" max="13830" width="14" style="46" customWidth="1"/>
    <col min="13831" max="13831" width="14.25" style="46" customWidth="1"/>
    <col min="13832" max="13832" width="15.75" style="46" customWidth="1"/>
    <col min="13833" max="13833" width="10.25" style="46" customWidth="1"/>
    <col min="13834" max="13834" width="17.75" style="46" customWidth="1"/>
    <col min="13835" max="13835" width="19.25" style="46" customWidth="1"/>
    <col min="13836" max="13836" width="18.25" style="46" customWidth="1"/>
    <col min="13837" max="13837" width="15.5" style="46" customWidth="1"/>
    <col min="13838" max="13838" width="16.75" style="46" customWidth="1"/>
    <col min="13839" max="14080" width="9" style="46"/>
    <col min="14081" max="14081" width="2.625" style="46" customWidth="1"/>
    <col min="14082" max="14082" width="2.875" style="46" customWidth="1"/>
    <col min="14083" max="14083" width="2.625" style="46" customWidth="1"/>
    <col min="14084" max="14084" width="2.875" style="46" customWidth="1"/>
    <col min="14085" max="14085" width="21.875" style="46" customWidth="1"/>
    <col min="14086" max="14086" width="14" style="46" customWidth="1"/>
    <col min="14087" max="14087" width="14.25" style="46" customWidth="1"/>
    <col min="14088" max="14088" width="15.75" style="46" customWidth="1"/>
    <col min="14089" max="14089" width="10.25" style="46" customWidth="1"/>
    <col min="14090" max="14090" width="17.75" style="46" customWidth="1"/>
    <col min="14091" max="14091" width="19.25" style="46" customWidth="1"/>
    <col min="14092" max="14092" width="18.25" style="46" customWidth="1"/>
    <col min="14093" max="14093" width="15.5" style="46" customWidth="1"/>
    <col min="14094" max="14094" width="16.75" style="46" customWidth="1"/>
    <col min="14095" max="14336" width="9" style="46"/>
    <col min="14337" max="14337" width="2.625" style="46" customWidth="1"/>
    <col min="14338" max="14338" width="2.875" style="46" customWidth="1"/>
    <col min="14339" max="14339" width="2.625" style="46" customWidth="1"/>
    <col min="14340" max="14340" width="2.875" style="46" customWidth="1"/>
    <col min="14341" max="14341" width="21.875" style="46" customWidth="1"/>
    <col min="14342" max="14342" width="14" style="46" customWidth="1"/>
    <col min="14343" max="14343" width="14.25" style="46" customWidth="1"/>
    <col min="14344" max="14344" width="15.75" style="46" customWidth="1"/>
    <col min="14345" max="14345" width="10.25" style="46" customWidth="1"/>
    <col min="14346" max="14346" width="17.75" style="46" customWidth="1"/>
    <col min="14347" max="14347" width="19.25" style="46" customWidth="1"/>
    <col min="14348" max="14348" width="18.25" style="46" customWidth="1"/>
    <col min="14349" max="14349" width="15.5" style="46" customWidth="1"/>
    <col min="14350" max="14350" width="16.75" style="46" customWidth="1"/>
    <col min="14351" max="14592" width="9" style="46"/>
    <col min="14593" max="14593" width="2.625" style="46" customWidth="1"/>
    <col min="14594" max="14594" width="2.875" style="46" customWidth="1"/>
    <col min="14595" max="14595" width="2.625" style="46" customWidth="1"/>
    <col min="14596" max="14596" width="2.875" style="46" customWidth="1"/>
    <col min="14597" max="14597" width="21.875" style="46" customWidth="1"/>
    <col min="14598" max="14598" width="14" style="46" customWidth="1"/>
    <col min="14599" max="14599" width="14.25" style="46" customWidth="1"/>
    <col min="14600" max="14600" width="15.75" style="46" customWidth="1"/>
    <col min="14601" max="14601" width="10.25" style="46" customWidth="1"/>
    <col min="14602" max="14602" width="17.75" style="46" customWidth="1"/>
    <col min="14603" max="14603" width="19.25" style="46" customWidth="1"/>
    <col min="14604" max="14604" width="18.25" style="46" customWidth="1"/>
    <col min="14605" max="14605" width="15.5" style="46" customWidth="1"/>
    <col min="14606" max="14606" width="16.75" style="46" customWidth="1"/>
    <col min="14607" max="14848" width="9" style="46"/>
    <col min="14849" max="14849" width="2.625" style="46" customWidth="1"/>
    <col min="14850" max="14850" width="2.875" style="46" customWidth="1"/>
    <col min="14851" max="14851" width="2.625" style="46" customWidth="1"/>
    <col min="14852" max="14852" width="2.875" style="46" customWidth="1"/>
    <col min="14853" max="14853" width="21.875" style="46" customWidth="1"/>
    <col min="14854" max="14854" width="14" style="46" customWidth="1"/>
    <col min="14855" max="14855" width="14.25" style="46" customWidth="1"/>
    <col min="14856" max="14856" width="15.75" style="46" customWidth="1"/>
    <col min="14857" max="14857" width="10.25" style="46" customWidth="1"/>
    <col min="14858" max="14858" width="17.75" style="46" customWidth="1"/>
    <col min="14859" max="14859" width="19.25" style="46" customWidth="1"/>
    <col min="14860" max="14860" width="18.25" style="46" customWidth="1"/>
    <col min="14861" max="14861" width="15.5" style="46" customWidth="1"/>
    <col min="14862" max="14862" width="16.75" style="46" customWidth="1"/>
    <col min="14863" max="15104" width="9" style="46"/>
    <col min="15105" max="15105" width="2.625" style="46" customWidth="1"/>
    <col min="15106" max="15106" width="2.875" style="46" customWidth="1"/>
    <col min="15107" max="15107" width="2.625" style="46" customWidth="1"/>
    <col min="15108" max="15108" width="2.875" style="46" customWidth="1"/>
    <col min="15109" max="15109" width="21.875" style="46" customWidth="1"/>
    <col min="15110" max="15110" width="14" style="46" customWidth="1"/>
    <col min="15111" max="15111" width="14.25" style="46" customWidth="1"/>
    <col min="15112" max="15112" width="15.75" style="46" customWidth="1"/>
    <col min="15113" max="15113" width="10.25" style="46" customWidth="1"/>
    <col min="15114" max="15114" width="17.75" style="46" customWidth="1"/>
    <col min="15115" max="15115" width="19.25" style="46" customWidth="1"/>
    <col min="15116" max="15116" width="18.25" style="46" customWidth="1"/>
    <col min="15117" max="15117" width="15.5" style="46" customWidth="1"/>
    <col min="15118" max="15118" width="16.75" style="46" customWidth="1"/>
    <col min="15119" max="15360" width="9" style="46"/>
    <col min="15361" max="15361" width="2.625" style="46" customWidth="1"/>
    <col min="15362" max="15362" width="2.875" style="46" customWidth="1"/>
    <col min="15363" max="15363" width="2.625" style="46" customWidth="1"/>
    <col min="15364" max="15364" width="2.875" style="46" customWidth="1"/>
    <col min="15365" max="15365" width="21.875" style="46" customWidth="1"/>
    <col min="15366" max="15366" width="14" style="46" customWidth="1"/>
    <col min="15367" max="15367" width="14.25" style="46" customWidth="1"/>
    <col min="15368" max="15368" width="15.75" style="46" customWidth="1"/>
    <col min="15369" max="15369" width="10.25" style="46" customWidth="1"/>
    <col min="15370" max="15370" width="17.75" style="46" customWidth="1"/>
    <col min="15371" max="15371" width="19.25" style="46" customWidth="1"/>
    <col min="15372" max="15372" width="18.25" style="46" customWidth="1"/>
    <col min="15373" max="15373" width="15.5" style="46" customWidth="1"/>
    <col min="15374" max="15374" width="16.75" style="46" customWidth="1"/>
    <col min="15375" max="15616" width="9" style="46"/>
    <col min="15617" max="15617" width="2.625" style="46" customWidth="1"/>
    <col min="15618" max="15618" width="2.875" style="46" customWidth="1"/>
    <col min="15619" max="15619" width="2.625" style="46" customWidth="1"/>
    <col min="15620" max="15620" width="2.875" style="46" customWidth="1"/>
    <col min="15621" max="15621" width="21.875" style="46" customWidth="1"/>
    <col min="15622" max="15622" width="14" style="46" customWidth="1"/>
    <col min="15623" max="15623" width="14.25" style="46" customWidth="1"/>
    <col min="15624" max="15624" width="15.75" style="46" customWidth="1"/>
    <col min="15625" max="15625" width="10.25" style="46" customWidth="1"/>
    <col min="15626" max="15626" width="17.75" style="46" customWidth="1"/>
    <col min="15627" max="15627" width="19.25" style="46" customWidth="1"/>
    <col min="15628" max="15628" width="18.25" style="46" customWidth="1"/>
    <col min="15629" max="15629" width="15.5" style="46" customWidth="1"/>
    <col min="15630" max="15630" width="16.75" style="46" customWidth="1"/>
    <col min="15631" max="15872" width="9" style="46"/>
    <col min="15873" max="15873" width="2.625" style="46" customWidth="1"/>
    <col min="15874" max="15874" width="2.875" style="46" customWidth="1"/>
    <col min="15875" max="15875" width="2.625" style="46" customWidth="1"/>
    <col min="15876" max="15876" width="2.875" style="46" customWidth="1"/>
    <col min="15877" max="15877" width="21.875" style="46" customWidth="1"/>
    <col min="15878" max="15878" width="14" style="46" customWidth="1"/>
    <col min="15879" max="15879" width="14.25" style="46" customWidth="1"/>
    <col min="15880" max="15880" width="15.75" style="46" customWidth="1"/>
    <col min="15881" max="15881" width="10.25" style="46" customWidth="1"/>
    <col min="15882" max="15882" width="17.75" style="46" customWidth="1"/>
    <col min="15883" max="15883" width="19.25" style="46" customWidth="1"/>
    <col min="15884" max="15884" width="18.25" style="46" customWidth="1"/>
    <col min="15885" max="15885" width="15.5" style="46" customWidth="1"/>
    <col min="15886" max="15886" width="16.75" style="46" customWidth="1"/>
    <col min="15887" max="16128" width="9" style="46"/>
    <col min="16129" max="16129" width="2.625" style="46" customWidth="1"/>
    <col min="16130" max="16130" width="2.875" style="46" customWidth="1"/>
    <col min="16131" max="16131" width="2.625" style="46" customWidth="1"/>
    <col min="16132" max="16132" width="2.875" style="46" customWidth="1"/>
    <col min="16133" max="16133" width="21.875" style="46" customWidth="1"/>
    <col min="16134" max="16134" width="14" style="46" customWidth="1"/>
    <col min="16135" max="16135" width="14.25" style="46" customWidth="1"/>
    <col min="16136" max="16136" width="15.75" style="46" customWidth="1"/>
    <col min="16137" max="16137" width="10.25" style="46" customWidth="1"/>
    <col min="16138" max="16138" width="17.75" style="46" customWidth="1"/>
    <col min="16139" max="16139" width="19.25" style="46" customWidth="1"/>
    <col min="16140" max="16140" width="18.25" style="46" customWidth="1"/>
    <col min="16141" max="16141" width="15.5" style="46" customWidth="1"/>
    <col min="16142" max="16142" width="16.75" style="46" customWidth="1"/>
    <col min="16143" max="16384" width="9" style="46"/>
  </cols>
  <sheetData>
    <row r="1" spans="1:14" s="50" customFormat="1" ht="18.75" customHeight="1">
      <c r="A1" s="55"/>
      <c r="B1" s="55"/>
      <c r="C1" s="55"/>
      <c r="D1" s="55"/>
      <c r="E1" s="55"/>
      <c r="F1" s="424" t="s">
        <v>11</v>
      </c>
      <c r="G1" s="425"/>
      <c r="H1" s="425"/>
      <c r="I1" s="425"/>
      <c r="J1" s="426" t="s">
        <v>11</v>
      </c>
      <c r="K1" s="426"/>
      <c r="L1" s="427"/>
      <c r="M1" s="54"/>
      <c r="N1" s="54"/>
    </row>
    <row r="2" spans="1:14" s="50" customFormat="1" ht="18" customHeight="1">
      <c r="A2" s="55"/>
      <c r="B2" s="55"/>
      <c r="C2" s="55"/>
      <c r="D2" s="55"/>
      <c r="E2" s="55"/>
      <c r="F2" s="424" t="s">
        <v>84</v>
      </c>
      <c r="G2" s="425"/>
      <c r="H2" s="425"/>
      <c r="I2" s="425"/>
      <c r="J2" s="426" t="s">
        <v>83</v>
      </c>
      <c r="K2" s="426"/>
      <c r="L2" s="427"/>
      <c r="M2" s="54"/>
      <c r="N2" s="54"/>
    </row>
    <row r="3" spans="1:14" s="50" customFormat="1" ht="18" customHeight="1">
      <c r="A3" s="55"/>
      <c r="B3" s="55"/>
      <c r="C3" s="55"/>
      <c r="D3" s="55"/>
      <c r="E3" s="55"/>
      <c r="F3" s="54"/>
      <c r="G3" s="54"/>
      <c r="H3" s="432" t="s">
        <v>118</v>
      </c>
      <c r="I3" s="432"/>
      <c r="J3" s="433" t="s">
        <v>113</v>
      </c>
      <c r="K3" s="433"/>
      <c r="L3" s="54"/>
      <c r="M3" s="54"/>
      <c r="N3" s="54"/>
    </row>
    <row r="4" spans="1:14" s="50" customFormat="1" ht="18" customHeight="1">
      <c r="A4" s="435" t="s">
        <v>88</v>
      </c>
      <c r="B4" s="435"/>
      <c r="C4" s="435"/>
      <c r="D4" s="435"/>
      <c r="E4" s="436"/>
      <c r="F4" s="52"/>
      <c r="G4" s="52"/>
      <c r="H4" s="431" t="s">
        <v>79</v>
      </c>
      <c r="I4" s="431"/>
      <c r="J4" s="428" t="s">
        <v>369</v>
      </c>
      <c r="K4" s="428"/>
      <c r="L4" s="52"/>
      <c r="M4" s="431" t="s">
        <v>112</v>
      </c>
      <c r="N4" s="434"/>
    </row>
    <row r="5" spans="1:14" s="50" customFormat="1" ht="21.6" customHeight="1">
      <c r="A5" s="429" t="s">
        <v>111</v>
      </c>
      <c r="B5" s="429"/>
      <c r="C5" s="429"/>
      <c r="D5" s="429"/>
      <c r="E5" s="429"/>
      <c r="F5" s="430" t="s">
        <v>110</v>
      </c>
      <c r="G5" s="430"/>
      <c r="H5" s="430"/>
      <c r="I5" s="430"/>
      <c r="J5" s="51"/>
      <c r="K5" s="430" t="s">
        <v>109</v>
      </c>
      <c r="L5" s="430"/>
      <c r="M5" s="430" t="s">
        <v>108</v>
      </c>
      <c r="N5" s="430" t="s">
        <v>107</v>
      </c>
    </row>
    <row r="6" spans="1:14" s="50" customFormat="1" ht="20.45" customHeight="1">
      <c r="A6" s="429" t="s">
        <v>70</v>
      </c>
      <c r="B6" s="429" t="s">
        <v>69</v>
      </c>
      <c r="C6" s="429" t="s">
        <v>68</v>
      </c>
      <c r="D6" s="429" t="s">
        <v>67</v>
      </c>
      <c r="E6" s="429" t="s">
        <v>106</v>
      </c>
      <c r="F6" s="430" t="s">
        <v>105</v>
      </c>
      <c r="G6" s="430" t="s">
        <v>104</v>
      </c>
      <c r="H6" s="430"/>
      <c r="I6" s="430"/>
      <c r="J6" s="430" t="s">
        <v>103</v>
      </c>
      <c r="K6" s="430" t="s">
        <v>102</v>
      </c>
      <c r="L6" s="430" t="s">
        <v>64</v>
      </c>
      <c r="M6" s="430"/>
      <c r="N6" s="430"/>
    </row>
    <row r="7" spans="1:14" s="50" customFormat="1" ht="21.75" customHeight="1">
      <c r="A7" s="429"/>
      <c r="B7" s="429"/>
      <c r="C7" s="429"/>
      <c r="D7" s="429"/>
      <c r="E7" s="429"/>
      <c r="F7" s="430"/>
      <c r="G7" s="51" t="s">
        <v>101</v>
      </c>
      <c r="H7" s="51" t="s">
        <v>100</v>
      </c>
      <c r="I7" s="51" t="s">
        <v>99</v>
      </c>
      <c r="J7" s="430"/>
      <c r="K7" s="430"/>
      <c r="L7" s="430"/>
      <c r="M7" s="430"/>
      <c r="N7" s="430"/>
    </row>
    <row r="8" spans="1:14" s="50" customFormat="1" ht="18.75" customHeight="1">
      <c r="A8" s="429"/>
      <c r="B8" s="429"/>
      <c r="C8" s="429"/>
      <c r="D8" s="429"/>
      <c r="E8" s="429"/>
      <c r="F8" s="430"/>
      <c r="G8" s="430" t="s">
        <v>98</v>
      </c>
      <c r="H8" s="430" t="s">
        <v>97</v>
      </c>
      <c r="I8" s="430" t="s">
        <v>96</v>
      </c>
      <c r="J8" s="430"/>
      <c r="K8" s="430" t="s">
        <v>65</v>
      </c>
      <c r="L8" s="430" t="s">
        <v>95</v>
      </c>
      <c r="M8" s="430"/>
      <c r="N8" s="430"/>
    </row>
    <row r="9" spans="1:14" s="50" customFormat="1" ht="15" customHeight="1">
      <c r="A9" s="429"/>
      <c r="B9" s="429"/>
      <c r="C9" s="429"/>
      <c r="D9" s="429"/>
      <c r="E9" s="429"/>
      <c r="F9" s="430"/>
      <c r="G9" s="430"/>
      <c r="H9" s="430"/>
      <c r="I9" s="430"/>
      <c r="J9" s="430"/>
      <c r="K9" s="430"/>
      <c r="L9" s="430"/>
      <c r="M9" s="430"/>
      <c r="N9" s="430"/>
    </row>
    <row r="10" spans="1:14" ht="20.45" customHeight="1">
      <c r="A10" s="422" t="s">
        <v>87</v>
      </c>
      <c r="B10" s="422" t="s">
        <v>11</v>
      </c>
      <c r="C10" s="422" t="s">
        <v>11</v>
      </c>
      <c r="D10" s="422" t="s">
        <v>11</v>
      </c>
      <c r="E10" s="422" t="s">
        <v>378</v>
      </c>
      <c r="F10" s="423">
        <v>182731000</v>
      </c>
      <c r="G10" s="47">
        <v>0</v>
      </c>
      <c r="H10" s="47">
        <v>7640000</v>
      </c>
      <c r="I10" s="47">
        <v>0</v>
      </c>
      <c r="J10" s="423">
        <v>190371000</v>
      </c>
      <c r="K10" s="47">
        <v>182490583</v>
      </c>
      <c r="L10" s="47">
        <v>6900000</v>
      </c>
      <c r="M10" s="423">
        <v>-980417</v>
      </c>
      <c r="N10" s="423" t="s">
        <v>379</v>
      </c>
    </row>
    <row r="11" spans="1:14" ht="20.45" customHeight="1">
      <c r="A11" s="422"/>
      <c r="B11" s="422"/>
      <c r="C11" s="422"/>
      <c r="D11" s="422"/>
      <c r="E11" s="422"/>
      <c r="F11" s="423"/>
      <c r="G11" s="47">
        <v>0</v>
      </c>
      <c r="H11" s="47">
        <v>0</v>
      </c>
      <c r="I11" s="47">
        <v>7640000</v>
      </c>
      <c r="J11" s="423"/>
      <c r="K11" s="47">
        <v>0</v>
      </c>
      <c r="L11" s="47">
        <v>189390583</v>
      </c>
      <c r="M11" s="423"/>
      <c r="N11" s="423"/>
    </row>
    <row r="12" spans="1:14" ht="20.45" customHeight="1">
      <c r="A12" s="422" t="s">
        <v>11</v>
      </c>
      <c r="B12" s="422" t="s">
        <v>11</v>
      </c>
      <c r="C12" s="422" t="s">
        <v>15</v>
      </c>
      <c r="D12" s="422" t="s">
        <v>11</v>
      </c>
      <c r="E12" s="422" t="s">
        <v>380</v>
      </c>
      <c r="F12" s="423">
        <v>173199000</v>
      </c>
      <c r="G12" s="47">
        <v>0</v>
      </c>
      <c r="H12" s="47">
        <v>0</v>
      </c>
      <c r="I12" s="47">
        <v>0</v>
      </c>
      <c r="J12" s="423">
        <v>173199000</v>
      </c>
      <c r="K12" s="47">
        <v>173108146</v>
      </c>
      <c r="L12" s="47">
        <v>0</v>
      </c>
      <c r="M12" s="423">
        <v>-90854</v>
      </c>
      <c r="N12" s="423" t="s">
        <v>381</v>
      </c>
    </row>
    <row r="13" spans="1:14" ht="20.45" customHeight="1">
      <c r="A13" s="422"/>
      <c r="B13" s="422"/>
      <c r="C13" s="422"/>
      <c r="D13" s="422"/>
      <c r="E13" s="422"/>
      <c r="F13" s="423"/>
      <c r="G13" s="47">
        <v>0</v>
      </c>
      <c r="H13" s="47">
        <v>0</v>
      </c>
      <c r="I13" s="47">
        <v>0</v>
      </c>
      <c r="J13" s="423"/>
      <c r="K13" s="47">
        <v>0</v>
      </c>
      <c r="L13" s="47">
        <v>173108146</v>
      </c>
      <c r="M13" s="423"/>
      <c r="N13" s="423"/>
    </row>
    <row r="14" spans="1:14" ht="20.45" customHeight="1">
      <c r="A14" s="422" t="s">
        <v>11</v>
      </c>
      <c r="B14" s="422" t="s">
        <v>11</v>
      </c>
      <c r="C14" s="422" t="s">
        <v>31</v>
      </c>
      <c r="D14" s="422" t="s">
        <v>11</v>
      </c>
      <c r="E14" s="422" t="s">
        <v>382</v>
      </c>
      <c r="F14" s="423">
        <v>9432000</v>
      </c>
      <c r="G14" s="47">
        <v>0</v>
      </c>
      <c r="H14" s="47">
        <v>0</v>
      </c>
      <c r="I14" s="47">
        <v>0</v>
      </c>
      <c r="J14" s="423">
        <v>9432000</v>
      </c>
      <c r="K14" s="47">
        <v>9142968</v>
      </c>
      <c r="L14" s="47">
        <v>0</v>
      </c>
      <c r="M14" s="423">
        <v>-289032</v>
      </c>
      <c r="N14" s="423" t="s">
        <v>383</v>
      </c>
    </row>
    <row r="15" spans="1:14" ht="20.45" customHeight="1">
      <c r="A15" s="422"/>
      <c r="B15" s="422"/>
      <c r="C15" s="422"/>
      <c r="D15" s="422"/>
      <c r="E15" s="422"/>
      <c r="F15" s="423"/>
      <c r="G15" s="47">
        <v>0</v>
      </c>
      <c r="H15" s="47">
        <v>0</v>
      </c>
      <c r="I15" s="47">
        <v>0</v>
      </c>
      <c r="J15" s="423"/>
      <c r="K15" s="47">
        <v>0</v>
      </c>
      <c r="L15" s="47">
        <v>9142968</v>
      </c>
      <c r="M15" s="423"/>
      <c r="N15" s="423"/>
    </row>
    <row r="16" spans="1:14" ht="20.45" customHeight="1">
      <c r="A16" s="422" t="s">
        <v>11</v>
      </c>
      <c r="B16" s="422" t="s">
        <v>11</v>
      </c>
      <c r="C16" s="422" t="s">
        <v>16</v>
      </c>
      <c r="D16" s="422" t="s">
        <v>11</v>
      </c>
      <c r="E16" s="422" t="s">
        <v>384</v>
      </c>
      <c r="F16" s="423">
        <v>100000</v>
      </c>
      <c r="G16" s="47">
        <v>0</v>
      </c>
      <c r="H16" s="47">
        <v>0</v>
      </c>
      <c r="I16" s="47">
        <v>0</v>
      </c>
      <c r="J16" s="423">
        <v>100000</v>
      </c>
      <c r="K16" s="47">
        <v>0</v>
      </c>
      <c r="L16" s="47">
        <v>0</v>
      </c>
      <c r="M16" s="423">
        <v>-100000</v>
      </c>
      <c r="N16" s="423" t="s">
        <v>93</v>
      </c>
    </row>
    <row r="17" spans="1:14" ht="20.45" customHeight="1">
      <c r="A17" s="422"/>
      <c r="B17" s="422"/>
      <c r="C17" s="422"/>
      <c r="D17" s="422"/>
      <c r="E17" s="422"/>
      <c r="F17" s="423"/>
      <c r="G17" s="47">
        <v>0</v>
      </c>
      <c r="H17" s="47">
        <v>0</v>
      </c>
      <c r="I17" s="47">
        <v>0</v>
      </c>
      <c r="J17" s="423"/>
      <c r="K17" s="47">
        <v>0</v>
      </c>
      <c r="L17" s="47">
        <v>0</v>
      </c>
      <c r="M17" s="423"/>
      <c r="N17" s="423"/>
    </row>
    <row r="18" spans="1:14" ht="20.45" customHeight="1">
      <c r="A18" s="422" t="s">
        <v>11</v>
      </c>
      <c r="B18" s="422" t="s">
        <v>11</v>
      </c>
      <c r="C18" s="422" t="s">
        <v>25</v>
      </c>
      <c r="D18" s="422" t="s">
        <v>11</v>
      </c>
      <c r="E18" s="422" t="s">
        <v>385</v>
      </c>
      <c r="F18" s="423">
        <v>0</v>
      </c>
      <c r="G18" s="47">
        <v>0</v>
      </c>
      <c r="H18" s="47">
        <v>7640000</v>
      </c>
      <c r="I18" s="47">
        <v>0</v>
      </c>
      <c r="J18" s="423">
        <v>7640000</v>
      </c>
      <c r="K18" s="47">
        <v>239469</v>
      </c>
      <c r="L18" s="47">
        <v>6900000</v>
      </c>
      <c r="M18" s="423">
        <v>-500531</v>
      </c>
      <c r="N18" s="423" t="s">
        <v>386</v>
      </c>
    </row>
    <row r="19" spans="1:14" ht="20.45" customHeight="1">
      <c r="A19" s="422"/>
      <c r="B19" s="422"/>
      <c r="C19" s="422"/>
      <c r="D19" s="422"/>
      <c r="E19" s="422"/>
      <c r="F19" s="423"/>
      <c r="G19" s="47">
        <v>0</v>
      </c>
      <c r="H19" s="47">
        <v>0</v>
      </c>
      <c r="I19" s="47">
        <v>7640000</v>
      </c>
      <c r="J19" s="423"/>
      <c r="K19" s="47">
        <v>0</v>
      </c>
      <c r="L19" s="47">
        <v>7139469</v>
      </c>
      <c r="M19" s="423"/>
      <c r="N19" s="423"/>
    </row>
    <row r="20" spans="1:14" ht="20.45" customHeight="1">
      <c r="A20" s="422" t="s">
        <v>117</v>
      </c>
      <c r="B20" s="422" t="s">
        <v>11</v>
      </c>
      <c r="C20" s="422" t="s">
        <v>11</v>
      </c>
      <c r="D20" s="422" t="s">
        <v>11</v>
      </c>
      <c r="E20" s="422" t="s">
        <v>387</v>
      </c>
      <c r="F20" s="423">
        <v>2613393</v>
      </c>
      <c r="G20" s="47">
        <v>0</v>
      </c>
      <c r="H20" s="47">
        <v>0</v>
      </c>
      <c r="I20" s="47">
        <v>0</v>
      </c>
      <c r="J20" s="423">
        <v>2613393</v>
      </c>
      <c r="K20" s="47">
        <v>2613393</v>
      </c>
      <c r="L20" s="47">
        <v>0</v>
      </c>
      <c r="M20" s="423">
        <v>0</v>
      </c>
      <c r="N20" s="423" t="s">
        <v>90</v>
      </c>
    </row>
    <row r="21" spans="1:14" ht="20.45" customHeight="1">
      <c r="A21" s="422"/>
      <c r="B21" s="422"/>
      <c r="C21" s="422"/>
      <c r="D21" s="422"/>
      <c r="E21" s="422"/>
      <c r="F21" s="423"/>
      <c r="G21" s="47">
        <v>0</v>
      </c>
      <c r="H21" s="47">
        <v>0</v>
      </c>
      <c r="I21" s="47">
        <v>0</v>
      </c>
      <c r="J21" s="423"/>
      <c r="K21" s="47">
        <v>0</v>
      </c>
      <c r="L21" s="47">
        <v>2613393</v>
      </c>
      <c r="M21" s="423"/>
      <c r="N21" s="423"/>
    </row>
    <row r="22" spans="1:14" ht="20.45" customHeight="1">
      <c r="A22" s="422" t="s">
        <v>11</v>
      </c>
      <c r="B22" s="422" t="s">
        <v>11</v>
      </c>
      <c r="C22" s="422" t="s">
        <v>15</v>
      </c>
      <c r="D22" s="422" t="s">
        <v>11</v>
      </c>
      <c r="E22" s="422" t="s">
        <v>388</v>
      </c>
      <c r="F22" s="423">
        <v>2613393</v>
      </c>
      <c r="G22" s="47">
        <v>0</v>
      </c>
      <c r="H22" s="47">
        <v>0</v>
      </c>
      <c r="I22" s="47">
        <v>0</v>
      </c>
      <c r="J22" s="423">
        <v>2613393</v>
      </c>
      <c r="K22" s="47">
        <v>2613393</v>
      </c>
      <c r="L22" s="47">
        <v>0</v>
      </c>
      <c r="M22" s="423">
        <v>0</v>
      </c>
      <c r="N22" s="423" t="s">
        <v>90</v>
      </c>
    </row>
    <row r="23" spans="1:14" ht="20.45" customHeight="1">
      <c r="A23" s="422"/>
      <c r="B23" s="422"/>
      <c r="C23" s="422"/>
      <c r="D23" s="422"/>
      <c r="E23" s="422"/>
      <c r="F23" s="423"/>
      <c r="G23" s="47">
        <v>0</v>
      </c>
      <c r="H23" s="47">
        <v>0</v>
      </c>
      <c r="I23" s="47">
        <v>0</v>
      </c>
      <c r="J23" s="423"/>
      <c r="K23" s="47">
        <v>0</v>
      </c>
      <c r="L23" s="47">
        <v>2613393</v>
      </c>
      <c r="M23" s="423"/>
      <c r="N23" s="423"/>
    </row>
    <row r="24" spans="1:14" ht="20.45" customHeight="1">
      <c r="A24" s="422" t="s">
        <v>116</v>
      </c>
      <c r="B24" s="422" t="s">
        <v>11</v>
      </c>
      <c r="C24" s="422" t="s">
        <v>11</v>
      </c>
      <c r="D24" s="422" t="s">
        <v>11</v>
      </c>
      <c r="E24" s="422" t="s">
        <v>115</v>
      </c>
      <c r="F24" s="423">
        <v>1358120</v>
      </c>
      <c r="G24" s="47">
        <v>0</v>
      </c>
      <c r="H24" s="47">
        <v>0</v>
      </c>
      <c r="I24" s="47">
        <v>0</v>
      </c>
      <c r="J24" s="423">
        <v>1358120</v>
      </c>
      <c r="K24" s="47">
        <v>1358120</v>
      </c>
      <c r="L24" s="47">
        <v>0</v>
      </c>
      <c r="M24" s="423">
        <v>0</v>
      </c>
      <c r="N24" s="423" t="s">
        <v>90</v>
      </c>
    </row>
    <row r="25" spans="1:14" ht="20.45" customHeight="1">
      <c r="A25" s="422"/>
      <c r="B25" s="422"/>
      <c r="C25" s="422"/>
      <c r="D25" s="422"/>
      <c r="E25" s="422"/>
      <c r="F25" s="423"/>
      <c r="G25" s="47">
        <v>0</v>
      </c>
      <c r="H25" s="47">
        <v>0</v>
      </c>
      <c r="I25" s="47">
        <v>0</v>
      </c>
      <c r="J25" s="423"/>
      <c r="K25" s="47">
        <v>0</v>
      </c>
      <c r="L25" s="47">
        <v>1358120</v>
      </c>
      <c r="M25" s="423"/>
      <c r="N25" s="423"/>
    </row>
    <row r="26" spans="1:14" ht="20.45" customHeight="1">
      <c r="A26" s="422" t="s">
        <v>11</v>
      </c>
      <c r="B26" s="422" t="s">
        <v>11</v>
      </c>
      <c r="C26" s="422" t="s">
        <v>15</v>
      </c>
      <c r="D26" s="422" t="s">
        <v>11</v>
      </c>
      <c r="E26" s="422" t="s">
        <v>389</v>
      </c>
      <c r="F26" s="423">
        <v>1358120</v>
      </c>
      <c r="G26" s="47">
        <v>0</v>
      </c>
      <c r="H26" s="47">
        <v>0</v>
      </c>
      <c r="I26" s="47">
        <v>0</v>
      </c>
      <c r="J26" s="423">
        <v>1358120</v>
      </c>
      <c r="K26" s="47">
        <v>1358120</v>
      </c>
      <c r="L26" s="47">
        <v>0</v>
      </c>
      <c r="M26" s="423">
        <v>0</v>
      </c>
      <c r="N26" s="423" t="s">
        <v>90</v>
      </c>
    </row>
    <row r="27" spans="1:14" ht="20.45" customHeight="1">
      <c r="A27" s="422"/>
      <c r="B27" s="422"/>
      <c r="C27" s="422"/>
      <c r="D27" s="422"/>
      <c r="E27" s="422"/>
      <c r="F27" s="423"/>
      <c r="G27" s="47">
        <v>0</v>
      </c>
      <c r="H27" s="47">
        <v>0</v>
      </c>
      <c r="I27" s="47">
        <v>0</v>
      </c>
      <c r="J27" s="423"/>
      <c r="K27" s="47">
        <v>0</v>
      </c>
      <c r="L27" s="47">
        <v>1358120</v>
      </c>
      <c r="M27" s="423"/>
      <c r="N27" s="423"/>
    </row>
    <row r="28" spans="1:14" ht="20.45" customHeight="1">
      <c r="A28" s="422" t="s">
        <v>11</v>
      </c>
      <c r="B28" s="422" t="s">
        <v>11</v>
      </c>
      <c r="C28" s="422" t="s">
        <v>11</v>
      </c>
      <c r="D28" s="422" t="s">
        <v>11</v>
      </c>
      <c r="E28" s="422" t="s">
        <v>8</v>
      </c>
      <c r="F28" s="423">
        <v>186702513</v>
      </c>
      <c r="G28" s="47">
        <v>0</v>
      </c>
      <c r="H28" s="47">
        <v>7640000</v>
      </c>
      <c r="I28" s="47">
        <v>0</v>
      </c>
      <c r="J28" s="423">
        <v>194342513</v>
      </c>
      <c r="K28" s="47">
        <v>186462096</v>
      </c>
      <c r="L28" s="47">
        <v>6900000</v>
      </c>
      <c r="M28" s="423">
        <v>-980417</v>
      </c>
      <c r="N28" s="423" t="s">
        <v>390</v>
      </c>
    </row>
    <row r="29" spans="1:14" ht="20.45" customHeight="1">
      <c r="A29" s="422"/>
      <c r="B29" s="422"/>
      <c r="C29" s="422"/>
      <c r="D29" s="422"/>
      <c r="E29" s="422"/>
      <c r="F29" s="423"/>
      <c r="G29" s="47">
        <v>0</v>
      </c>
      <c r="H29" s="47">
        <v>0</v>
      </c>
      <c r="I29" s="47">
        <v>7640000</v>
      </c>
      <c r="J29" s="423"/>
      <c r="K29" s="47">
        <v>0</v>
      </c>
      <c r="L29" s="47">
        <v>193362096</v>
      </c>
      <c r="M29" s="423"/>
      <c r="N29" s="423"/>
    </row>
    <row r="39" spans="1:14" ht="20.25" customHeight="1">
      <c r="A39" s="49"/>
      <c r="B39" s="49"/>
      <c r="C39" s="49"/>
      <c r="D39" s="49"/>
      <c r="E39" s="49"/>
      <c r="F39" s="48"/>
      <c r="G39" s="48"/>
      <c r="H39" s="48"/>
      <c r="I39" s="48"/>
      <c r="J39" s="48"/>
      <c r="K39" s="48"/>
      <c r="L39" s="48"/>
      <c r="M39" s="48"/>
      <c r="N39" s="48"/>
    </row>
  </sheetData>
  <mergeCells count="120">
    <mergeCell ref="M4:N4"/>
    <mergeCell ref="E6:E9"/>
    <mergeCell ref="F5:I5"/>
    <mergeCell ref="F6:F9"/>
    <mergeCell ref="N5:N9"/>
    <mergeCell ref="G8:G9"/>
    <mergeCell ref="H8:H9"/>
    <mergeCell ref="I8:I9"/>
    <mergeCell ref="A4:E4"/>
    <mergeCell ref="M5:M9"/>
    <mergeCell ref="A6:A9"/>
    <mergeCell ref="B6:B9"/>
    <mergeCell ref="C6:C9"/>
    <mergeCell ref="D6:D9"/>
    <mergeCell ref="K6:K7"/>
    <mergeCell ref="F1:I1"/>
    <mergeCell ref="J1:L1"/>
    <mergeCell ref="J4:K4"/>
    <mergeCell ref="A5:E5"/>
    <mergeCell ref="K5:L5"/>
    <mergeCell ref="H4:I4"/>
    <mergeCell ref="A10:A11"/>
    <mergeCell ref="B10:B11"/>
    <mergeCell ref="C10:C11"/>
    <mergeCell ref="D10:D11"/>
    <mergeCell ref="E10:E11"/>
    <mergeCell ref="F10:F11"/>
    <mergeCell ref="J10:J11"/>
    <mergeCell ref="J2:L2"/>
    <mergeCell ref="F2:I2"/>
    <mergeCell ref="K8:K9"/>
    <mergeCell ref="L8:L9"/>
    <mergeCell ref="G6:I6"/>
    <mergeCell ref="J6:J9"/>
    <mergeCell ref="L6:L7"/>
    <mergeCell ref="H3:I3"/>
    <mergeCell ref="J3:K3"/>
    <mergeCell ref="M10:M11"/>
    <mergeCell ref="N10:N11"/>
    <mergeCell ref="A12:A13"/>
    <mergeCell ref="B12:B13"/>
    <mergeCell ref="C12:C13"/>
    <mergeCell ref="D12:D13"/>
    <mergeCell ref="E12:E13"/>
    <mergeCell ref="F12:F13"/>
    <mergeCell ref="J12:J13"/>
    <mergeCell ref="M12:M13"/>
    <mergeCell ref="N12:N13"/>
    <mergeCell ref="A14:A15"/>
    <mergeCell ref="B14:B15"/>
    <mergeCell ref="C14:C15"/>
    <mergeCell ref="D14:D15"/>
    <mergeCell ref="E14:E15"/>
    <mergeCell ref="F14:F15"/>
    <mergeCell ref="J14:J15"/>
    <mergeCell ref="M14:M15"/>
    <mergeCell ref="N14:N15"/>
    <mergeCell ref="A16:A17"/>
    <mergeCell ref="B16:B17"/>
    <mergeCell ref="C16:C17"/>
    <mergeCell ref="D16:D17"/>
    <mergeCell ref="E16:E17"/>
    <mergeCell ref="F16:F17"/>
    <mergeCell ref="J16:J17"/>
    <mergeCell ref="M16:M17"/>
    <mergeCell ref="N16:N17"/>
    <mergeCell ref="A18:A19"/>
    <mergeCell ref="B18:B19"/>
    <mergeCell ref="C18:C19"/>
    <mergeCell ref="D18:D19"/>
    <mergeCell ref="E18:E19"/>
    <mergeCell ref="F18:F19"/>
    <mergeCell ref="J18:J19"/>
    <mergeCell ref="M18:M19"/>
    <mergeCell ref="N18:N19"/>
    <mergeCell ref="A20:A21"/>
    <mergeCell ref="B20:B21"/>
    <mergeCell ref="C20:C21"/>
    <mergeCell ref="D20:D21"/>
    <mergeCell ref="E20:E21"/>
    <mergeCell ref="F20:F21"/>
    <mergeCell ref="J20:J21"/>
    <mergeCell ref="M20:M21"/>
    <mergeCell ref="N20:N21"/>
    <mergeCell ref="A22:A23"/>
    <mergeCell ref="B22:B23"/>
    <mergeCell ref="C22:C23"/>
    <mergeCell ref="D22:D23"/>
    <mergeCell ref="E22:E23"/>
    <mergeCell ref="F22:F23"/>
    <mergeCell ref="J22:J23"/>
    <mergeCell ref="M22:M23"/>
    <mergeCell ref="N22:N23"/>
    <mergeCell ref="N26:N27"/>
    <mergeCell ref="J24:J25"/>
    <mergeCell ref="M24:M25"/>
    <mergeCell ref="N24:N25"/>
    <mergeCell ref="A26:A27"/>
    <mergeCell ref="B26:B27"/>
    <mergeCell ref="C26:C27"/>
    <mergeCell ref="D26:D27"/>
    <mergeCell ref="E26:E27"/>
    <mergeCell ref="F26:F27"/>
    <mergeCell ref="J26:J27"/>
    <mergeCell ref="A24:A25"/>
    <mergeCell ref="B24:B25"/>
    <mergeCell ref="C24:C25"/>
    <mergeCell ref="D24:D25"/>
    <mergeCell ref="E24:E25"/>
    <mergeCell ref="F24:F25"/>
    <mergeCell ref="M26:M27"/>
    <mergeCell ref="A28:A29"/>
    <mergeCell ref="B28:B29"/>
    <mergeCell ref="C28:C29"/>
    <mergeCell ref="D28:D29"/>
    <mergeCell ref="E28:E29"/>
    <mergeCell ref="F28:F29"/>
    <mergeCell ref="J28:J29"/>
    <mergeCell ref="M28:M29"/>
    <mergeCell ref="N28:N29"/>
  </mergeCells>
  <phoneticPr fontId="2" type="noConversion"/>
  <pageMargins left="0.6692913385826772" right="0.6692913385826772" top="0.59055118110236227" bottom="0.74803149606299213" header="0.31496062992125984" footer="0.31496062992125984"/>
  <pageSetup paperSize="9" firstPageNumber="8" pageOrder="overThenDown" orientation="portrait" useFirstPageNumber="1" r:id="rId1"/>
  <headerFooter>
    <oddFooter>&amp;C&amp;"標楷體,標準"&amp;10&amp;P&amp;L&amp;R</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view="pageLayout" zoomScaleNormal="130" workbookViewId="0">
      <selection sqref="A1:C1"/>
    </sheetView>
  </sheetViews>
  <sheetFormatPr defaultRowHeight="65.099999999999994" customHeight="1"/>
  <cols>
    <col min="1" max="1" width="3.125" style="389" customWidth="1"/>
    <col min="2" max="2" width="3" style="388" customWidth="1"/>
    <col min="3" max="3" width="2.875" style="7" customWidth="1"/>
    <col min="4" max="4" width="34" style="387" customWidth="1"/>
    <col min="5" max="5" width="11.375" style="8" customWidth="1"/>
    <col min="6" max="6" width="0.875" style="8" customWidth="1"/>
    <col min="7" max="7" width="14.5" style="386" customWidth="1"/>
    <col min="8" max="8" width="13.75" style="94" customWidth="1"/>
    <col min="9" max="9" width="7.625" style="385" customWidth="1"/>
    <col min="10" max="10" width="10" style="6" customWidth="1"/>
    <col min="11" max="16384" width="9" style="6"/>
  </cols>
  <sheetData>
    <row r="1" spans="1:18" s="2" customFormat="1" ht="23.25" customHeight="1">
      <c r="A1" s="669" t="s">
        <v>0</v>
      </c>
      <c r="B1" s="670"/>
      <c r="C1" s="671"/>
      <c r="D1" s="675" t="s">
        <v>1</v>
      </c>
      <c r="E1" s="676"/>
      <c r="F1" s="677"/>
      <c r="G1" s="673" t="s">
        <v>2</v>
      </c>
      <c r="H1" s="674"/>
      <c r="I1" s="672" t="s">
        <v>3</v>
      </c>
      <c r="J1" s="1"/>
      <c r="K1" s="1"/>
      <c r="L1" s="1"/>
      <c r="M1" s="1"/>
      <c r="N1" s="1"/>
      <c r="O1" s="1"/>
      <c r="P1" s="1"/>
      <c r="Q1" s="1"/>
      <c r="R1" s="1"/>
    </row>
    <row r="2" spans="1:18" s="1" customFormat="1" ht="24" customHeight="1">
      <c r="A2" s="3" t="s">
        <v>4</v>
      </c>
      <c r="B2" s="103" t="s">
        <v>5</v>
      </c>
      <c r="C2" s="4" t="s">
        <v>6</v>
      </c>
      <c r="D2" s="678"/>
      <c r="E2" s="679"/>
      <c r="F2" s="680"/>
      <c r="G2" s="5" t="s">
        <v>7</v>
      </c>
      <c r="H2" s="102" t="s">
        <v>8</v>
      </c>
      <c r="I2" s="475"/>
    </row>
    <row r="3" spans="1:18" ht="65.099999999999994" customHeight="1">
      <c r="A3" s="389" t="s">
        <v>9</v>
      </c>
      <c r="D3" s="387" t="s">
        <v>10</v>
      </c>
      <c r="E3" s="8" t="s">
        <v>11</v>
      </c>
      <c r="G3" s="386" t="s">
        <v>11</v>
      </c>
      <c r="H3" s="94">
        <v>11690942</v>
      </c>
    </row>
    <row r="4" spans="1:18" ht="65.099999999999994" customHeight="1">
      <c r="D4" s="387" t="s">
        <v>12</v>
      </c>
      <c r="E4" s="8" t="s">
        <v>11</v>
      </c>
      <c r="G4" s="386" t="s">
        <v>11</v>
      </c>
      <c r="H4" s="94">
        <v>11690942</v>
      </c>
    </row>
    <row r="5" spans="1:18" ht="65.099999999999994" customHeight="1">
      <c r="D5" s="387" t="s">
        <v>610</v>
      </c>
      <c r="E5" s="8" t="s">
        <v>11</v>
      </c>
      <c r="G5" s="386">
        <v>11690942</v>
      </c>
      <c r="H5" s="94" t="s">
        <v>11</v>
      </c>
    </row>
    <row r="6" spans="1:18" ht="65.099999999999994" customHeight="1">
      <c r="A6" s="389" t="s">
        <v>11</v>
      </c>
      <c r="B6" s="388" t="s">
        <v>11</v>
      </c>
      <c r="C6" s="7" t="s">
        <v>11</v>
      </c>
      <c r="D6" s="387" t="s">
        <v>609</v>
      </c>
      <c r="E6" s="8" t="s">
        <v>11</v>
      </c>
      <c r="F6" s="8" t="s">
        <v>11</v>
      </c>
      <c r="G6" s="386" t="s">
        <v>11</v>
      </c>
      <c r="H6" s="94">
        <v>11690942</v>
      </c>
      <c r="I6" s="385" t="s">
        <v>11</v>
      </c>
    </row>
    <row r="12" spans="1:18" ht="65.099999999999994" customHeight="1">
      <c r="A12" s="397"/>
      <c r="B12" s="396"/>
      <c r="C12" s="395"/>
      <c r="D12" s="394"/>
      <c r="E12" s="393"/>
      <c r="F12" s="393"/>
      <c r="G12" s="392"/>
      <c r="H12" s="391"/>
      <c r="I12" s="390"/>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 orientation="portrait" useFirstPageNumber="1" r:id="rId1"/>
  <headerFooter>
    <oddHeader>&amp;L
&amp;"標楷體,標準"&amp;10公務機關會計&amp;C&amp;"標楷體,標準"&amp;15
勞動部勞動基金運用局&amp;14
&amp;17專戶存款明細表&amp;14
&amp;11中華民國109年12月31日&amp;R
&amp;"標楷體,標準"&amp;10單位:新臺幣元</oddHeader>
    <oddFooter>&amp;C&amp;"標楷體,標準"&amp;10
&amp;P&amp;L&amp;"標楷體,標準"&amp;10
&amp;R</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view="pageLayout" zoomScaleNormal="130" workbookViewId="0">
      <selection sqref="A1:C1"/>
    </sheetView>
  </sheetViews>
  <sheetFormatPr defaultRowHeight="65.099999999999994" customHeight="1"/>
  <cols>
    <col min="1" max="1" width="3.125" style="389" customWidth="1"/>
    <col min="2" max="2" width="3" style="388" customWidth="1"/>
    <col min="3" max="3" width="2.875" style="7" customWidth="1"/>
    <col min="4" max="4" width="34" style="387" customWidth="1"/>
    <col min="5" max="5" width="11.375" style="8" customWidth="1"/>
    <col min="6" max="6" width="0.875" style="8" customWidth="1"/>
    <col min="7" max="7" width="14.5" style="386" customWidth="1"/>
    <col min="8" max="8" width="13.75" style="94" customWidth="1"/>
    <col min="9" max="9" width="7.625" style="385" customWidth="1"/>
    <col min="10" max="10" width="10" style="6" customWidth="1"/>
    <col min="11" max="16384" width="9" style="6"/>
  </cols>
  <sheetData>
    <row r="1" spans="1:18" s="2" customFormat="1" ht="23.25" customHeight="1">
      <c r="A1" s="669" t="s">
        <v>0</v>
      </c>
      <c r="B1" s="670"/>
      <c r="C1" s="671"/>
      <c r="D1" s="675" t="s">
        <v>1</v>
      </c>
      <c r="E1" s="676"/>
      <c r="F1" s="677"/>
      <c r="G1" s="673" t="s">
        <v>2</v>
      </c>
      <c r="H1" s="674"/>
      <c r="I1" s="672" t="s">
        <v>3</v>
      </c>
      <c r="J1" s="1"/>
      <c r="K1" s="1"/>
      <c r="L1" s="1"/>
      <c r="M1" s="1"/>
      <c r="N1" s="1"/>
      <c r="O1" s="1"/>
      <c r="P1" s="1"/>
      <c r="Q1" s="1"/>
      <c r="R1" s="1"/>
    </row>
    <row r="2" spans="1:18" s="1" customFormat="1" ht="24" customHeight="1">
      <c r="A2" s="3" t="s">
        <v>4</v>
      </c>
      <c r="B2" s="103" t="s">
        <v>5</v>
      </c>
      <c r="C2" s="4" t="s">
        <v>6</v>
      </c>
      <c r="D2" s="678"/>
      <c r="E2" s="679"/>
      <c r="F2" s="680"/>
      <c r="G2" s="5" t="s">
        <v>7</v>
      </c>
      <c r="H2" s="102" t="s">
        <v>8</v>
      </c>
      <c r="I2" s="475"/>
    </row>
    <row r="3" spans="1:18" ht="65.099999999999994" customHeight="1">
      <c r="A3" s="389" t="s">
        <v>9</v>
      </c>
      <c r="D3" s="387" t="s">
        <v>10</v>
      </c>
      <c r="E3" s="8" t="s">
        <v>11</v>
      </c>
      <c r="G3" s="386" t="s">
        <v>11</v>
      </c>
      <c r="H3" s="94">
        <v>16325037</v>
      </c>
    </row>
    <row r="4" spans="1:18" ht="65.099999999999994" customHeight="1">
      <c r="D4" s="387" t="s">
        <v>12</v>
      </c>
      <c r="E4" s="8" t="s">
        <v>11</v>
      </c>
      <c r="G4" s="386" t="s">
        <v>11</v>
      </c>
      <c r="H4" s="94">
        <v>16325037</v>
      </c>
    </row>
    <row r="5" spans="1:18" ht="65.099999999999994" customHeight="1">
      <c r="D5" s="387" t="s">
        <v>614</v>
      </c>
      <c r="E5" s="8" t="s">
        <v>11</v>
      </c>
      <c r="G5" s="386" t="s">
        <v>11</v>
      </c>
      <c r="H5" s="94">
        <v>1239147</v>
      </c>
    </row>
    <row r="6" spans="1:18" ht="65.099999999999994" customHeight="1">
      <c r="D6" s="387" t="s">
        <v>12</v>
      </c>
      <c r="E6" s="8" t="s">
        <v>11</v>
      </c>
      <c r="G6" s="386" t="s">
        <v>11</v>
      </c>
      <c r="H6" s="94">
        <v>1239147</v>
      </c>
    </row>
    <row r="7" spans="1:18" ht="65.099999999999994" customHeight="1">
      <c r="D7" s="387" t="s">
        <v>613</v>
      </c>
      <c r="E7" s="8" t="s">
        <v>11</v>
      </c>
      <c r="G7" s="386" t="s">
        <v>11</v>
      </c>
      <c r="H7" s="94">
        <v>1239147</v>
      </c>
    </row>
    <row r="8" spans="1:18" ht="65.099999999999994" customHeight="1">
      <c r="D8" s="387" t="s">
        <v>612</v>
      </c>
      <c r="E8" s="8" t="s">
        <v>11</v>
      </c>
      <c r="G8" s="386">
        <v>1083876</v>
      </c>
      <c r="H8" s="94" t="s">
        <v>11</v>
      </c>
    </row>
    <row r="9" spans="1:18" ht="65.099999999999994" customHeight="1">
      <c r="D9" s="387" t="s">
        <v>611</v>
      </c>
      <c r="E9" s="8" t="s">
        <v>11</v>
      </c>
      <c r="G9" s="386">
        <v>155271</v>
      </c>
      <c r="H9" s="94" t="s">
        <v>11</v>
      </c>
    </row>
    <row r="10" spans="1:18" ht="65.099999999999994" customHeight="1">
      <c r="A10" s="389" t="s">
        <v>11</v>
      </c>
      <c r="B10" s="388" t="s">
        <v>11</v>
      </c>
      <c r="C10" s="7" t="s">
        <v>11</v>
      </c>
      <c r="D10" s="387" t="s">
        <v>609</v>
      </c>
      <c r="E10" s="8" t="s">
        <v>11</v>
      </c>
      <c r="F10" s="8" t="s">
        <v>11</v>
      </c>
      <c r="G10" s="386" t="s">
        <v>11</v>
      </c>
      <c r="H10" s="94">
        <v>17564184</v>
      </c>
      <c r="I10" s="385" t="s">
        <v>11</v>
      </c>
    </row>
    <row r="12" spans="1:18" ht="65.099999999999994" customHeight="1">
      <c r="A12" s="397"/>
      <c r="B12" s="396"/>
      <c r="C12" s="395"/>
      <c r="D12" s="394"/>
      <c r="E12" s="393"/>
      <c r="F12" s="393"/>
      <c r="G12" s="392"/>
      <c r="H12" s="391"/>
      <c r="I12" s="390"/>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 orientation="portrait" useFirstPageNumber="1" r:id="rId1"/>
  <headerFooter>
    <oddHeader>&amp;L
&amp;"標楷體,標準"&amp;10公務機關會計&amp;C&amp;"標楷體,標準"&amp;15
勞動部勞動基金運用局&amp;14
&amp;17機械及設備明細表&amp;14
&amp;11中華民國109年12月31日&amp;R
&amp;"標楷體,標準"&amp;10單位:新臺幣元</oddHeader>
    <oddFooter>&amp;C&amp;"標楷體,標準"&amp;10
&amp;P&amp;L&amp;"標楷體,標準"&amp;10
&amp;R</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view="pageLayout" zoomScaleNormal="130" workbookViewId="0">
      <selection sqref="A1:C1"/>
    </sheetView>
  </sheetViews>
  <sheetFormatPr defaultRowHeight="65.099999999999994" customHeight="1"/>
  <cols>
    <col min="1" max="1" width="3.125" style="389" customWidth="1"/>
    <col min="2" max="2" width="3" style="388" customWidth="1"/>
    <col min="3" max="3" width="2.875" style="7" customWidth="1"/>
    <col min="4" max="4" width="34" style="387" customWidth="1"/>
    <col min="5" max="5" width="11.375" style="8" customWidth="1"/>
    <col min="6" max="6" width="0.875" style="8" customWidth="1"/>
    <col min="7" max="7" width="14.5" style="386" customWidth="1"/>
    <col min="8" max="8" width="13.75" style="94" customWidth="1"/>
    <col min="9" max="9" width="7.625" style="385" customWidth="1"/>
    <col min="10" max="10" width="10" style="6" customWidth="1"/>
    <col min="11" max="16384" width="9" style="6"/>
  </cols>
  <sheetData>
    <row r="1" spans="1:18" s="2" customFormat="1" ht="23.25" customHeight="1">
      <c r="A1" s="669" t="s">
        <v>0</v>
      </c>
      <c r="B1" s="670"/>
      <c r="C1" s="671"/>
      <c r="D1" s="675" t="s">
        <v>1</v>
      </c>
      <c r="E1" s="676"/>
      <c r="F1" s="677"/>
      <c r="G1" s="673" t="s">
        <v>2</v>
      </c>
      <c r="H1" s="674"/>
      <c r="I1" s="672" t="s">
        <v>3</v>
      </c>
      <c r="J1" s="1"/>
      <c r="K1" s="1"/>
      <c r="L1" s="1"/>
      <c r="M1" s="1"/>
      <c r="N1" s="1"/>
      <c r="O1" s="1"/>
      <c r="P1" s="1"/>
      <c r="Q1" s="1"/>
      <c r="R1" s="1"/>
    </row>
    <row r="2" spans="1:18" s="1" customFormat="1" ht="24" customHeight="1">
      <c r="A2" s="3" t="s">
        <v>4</v>
      </c>
      <c r="B2" s="103" t="s">
        <v>5</v>
      </c>
      <c r="C2" s="4" t="s">
        <v>6</v>
      </c>
      <c r="D2" s="678"/>
      <c r="E2" s="679"/>
      <c r="F2" s="680"/>
      <c r="G2" s="5" t="s">
        <v>7</v>
      </c>
      <c r="H2" s="102" t="s">
        <v>8</v>
      </c>
      <c r="I2" s="475"/>
    </row>
    <row r="3" spans="1:18" ht="65.099999999999994" customHeight="1">
      <c r="A3" s="389" t="s">
        <v>9</v>
      </c>
      <c r="D3" s="387" t="s">
        <v>10</v>
      </c>
      <c r="E3" s="8" t="s">
        <v>11</v>
      </c>
      <c r="G3" s="386" t="s">
        <v>11</v>
      </c>
      <c r="H3" s="94">
        <v>10927583</v>
      </c>
    </row>
    <row r="4" spans="1:18" ht="65.099999999999994" customHeight="1">
      <c r="D4" s="387" t="s">
        <v>12</v>
      </c>
      <c r="E4" s="8" t="s">
        <v>11</v>
      </c>
      <c r="G4" s="386" t="s">
        <v>11</v>
      </c>
      <c r="H4" s="94">
        <v>10927583</v>
      </c>
    </row>
    <row r="5" spans="1:18" ht="65.099999999999994" customHeight="1">
      <c r="A5" s="389" t="s">
        <v>11</v>
      </c>
      <c r="B5" s="388" t="s">
        <v>11</v>
      </c>
      <c r="C5" s="7" t="s">
        <v>11</v>
      </c>
      <c r="D5" s="387" t="s">
        <v>609</v>
      </c>
      <c r="E5" s="8" t="s">
        <v>11</v>
      </c>
      <c r="F5" s="8" t="s">
        <v>11</v>
      </c>
      <c r="G5" s="386" t="s">
        <v>11</v>
      </c>
      <c r="H5" s="94">
        <v>10927583</v>
      </c>
      <c r="I5" s="385" t="s">
        <v>11</v>
      </c>
    </row>
    <row r="12" spans="1:18" ht="65.099999999999994" customHeight="1">
      <c r="A12" s="397"/>
      <c r="B12" s="396"/>
      <c r="C12" s="395"/>
      <c r="D12" s="394"/>
      <c r="E12" s="393"/>
      <c r="F12" s="393"/>
      <c r="G12" s="392"/>
      <c r="H12" s="391"/>
      <c r="I12" s="390"/>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 orientation="portrait" useFirstPageNumber="1" r:id="rId1"/>
  <headerFooter>
    <oddHeader>&amp;L
&amp;"標楷體,標準"&amp;10公務機關會計&amp;C&amp;"標楷體,標準"&amp;15
勞動部勞動基金運用局&amp;14
&amp;17累計折舊─機械及設備明細表&amp;14
&amp;11中華民國109年12月31日&amp;R
&amp;"標楷體,標準"&amp;10單位:新臺幣元</oddHeader>
    <oddFooter>&amp;C&amp;"標楷體,標準"&amp;10
&amp;P&amp;L&amp;"標楷體,標準"&amp;10
&amp;R</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view="pageLayout" zoomScaleNormal="130" workbookViewId="0">
      <selection sqref="A1:C1"/>
    </sheetView>
  </sheetViews>
  <sheetFormatPr defaultRowHeight="65.099999999999994" customHeight="1"/>
  <cols>
    <col min="1" max="1" width="3.125" style="389" customWidth="1"/>
    <col min="2" max="2" width="3" style="388" customWidth="1"/>
    <col min="3" max="3" width="2.875" style="7" customWidth="1"/>
    <col min="4" max="4" width="34" style="387" customWidth="1"/>
    <col min="5" max="5" width="11.375" style="8" customWidth="1"/>
    <col min="6" max="6" width="0.875" style="8" customWidth="1"/>
    <col min="7" max="7" width="14.5" style="386" customWidth="1"/>
    <col min="8" max="8" width="13.75" style="94" customWidth="1"/>
    <col min="9" max="9" width="7.625" style="385" customWidth="1"/>
    <col min="10" max="10" width="10" style="6" customWidth="1"/>
    <col min="11" max="16384" width="9" style="6"/>
  </cols>
  <sheetData>
    <row r="1" spans="1:18" s="2" customFormat="1" ht="23.25" customHeight="1">
      <c r="A1" s="669" t="s">
        <v>0</v>
      </c>
      <c r="B1" s="670"/>
      <c r="C1" s="671"/>
      <c r="D1" s="675" t="s">
        <v>1</v>
      </c>
      <c r="E1" s="676"/>
      <c r="F1" s="677"/>
      <c r="G1" s="673" t="s">
        <v>2</v>
      </c>
      <c r="H1" s="674"/>
      <c r="I1" s="672" t="s">
        <v>3</v>
      </c>
      <c r="J1" s="1"/>
      <c r="K1" s="1"/>
      <c r="L1" s="1"/>
      <c r="M1" s="1"/>
      <c r="N1" s="1"/>
      <c r="O1" s="1"/>
      <c r="P1" s="1"/>
      <c r="Q1" s="1"/>
      <c r="R1" s="1"/>
    </row>
    <row r="2" spans="1:18" s="1" customFormat="1" ht="24" customHeight="1">
      <c r="A2" s="3" t="s">
        <v>4</v>
      </c>
      <c r="B2" s="103" t="s">
        <v>5</v>
      </c>
      <c r="C2" s="4" t="s">
        <v>6</v>
      </c>
      <c r="D2" s="678"/>
      <c r="E2" s="679"/>
      <c r="F2" s="680"/>
      <c r="G2" s="5" t="s">
        <v>7</v>
      </c>
      <c r="H2" s="102" t="s">
        <v>8</v>
      </c>
      <c r="I2" s="475"/>
    </row>
    <row r="3" spans="1:18" ht="65.099999999999994" customHeight="1">
      <c r="A3" s="389" t="s">
        <v>9</v>
      </c>
      <c r="D3" s="387" t="s">
        <v>10</v>
      </c>
      <c r="E3" s="8" t="s">
        <v>11</v>
      </c>
      <c r="G3" s="386" t="s">
        <v>11</v>
      </c>
      <c r="H3" s="94">
        <v>1119472</v>
      </c>
    </row>
    <row r="4" spans="1:18" ht="65.099999999999994" customHeight="1">
      <c r="D4" s="387" t="s">
        <v>12</v>
      </c>
      <c r="E4" s="8" t="s">
        <v>11</v>
      </c>
      <c r="G4" s="386" t="s">
        <v>11</v>
      </c>
      <c r="H4" s="94">
        <v>1119472</v>
      </c>
    </row>
    <row r="5" spans="1:18" ht="65.099999999999994" customHeight="1">
      <c r="A5" s="389" t="s">
        <v>11</v>
      </c>
      <c r="B5" s="388" t="s">
        <v>11</v>
      </c>
      <c r="C5" s="7" t="s">
        <v>11</v>
      </c>
      <c r="D5" s="387" t="s">
        <v>609</v>
      </c>
      <c r="E5" s="8" t="s">
        <v>11</v>
      </c>
      <c r="F5" s="8" t="s">
        <v>11</v>
      </c>
      <c r="G5" s="386" t="s">
        <v>11</v>
      </c>
      <c r="H5" s="94">
        <v>1119472</v>
      </c>
      <c r="I5" s="385" t="s">
        <v>11</v>
      </c>
    </row>
    <row r="12" spans="1:18" ht="65.099999999999994" customHeight="1">
      <c r="A12" s="397"/>
      <c r="B12" s="396"/>
      <c r="C12" s="395"/>
      <c r="D12" s="394"/>
      <c r="E12" s="393"/>
      <c r="F12" s="393"/>
      <c r="G12" s="392"/>
      <c r="H12" s="391"/>
      <c r="I12" s="390"/>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 orientation="portrait" useFirstPageNumber="1" r:id="rId1"/>
  <headerFooter>
    <oddHeader>&amp;L
&amp;"標楷體,標準"&amp;10公務機關會計&amp;C&amp;"標楷體,標準"&amp;15
勞動部勞動基金運用局&amp;14
&amp;17交通及運輸設備明細表&amp;14
&amp;11中華民國109年12月31日&amp;R
&amp;"標楷體,標準"&amp;10單位:新臺幣元</oddHeader>
    <oddFooter>&amp;C&amp;"標楷體,標準"&amp;10
&amp;P&amp;L&amp;"標楷體,標準"&amp;10
&amp;R</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view="pageLayout" zoomScaleNormal="130" workbookViewId="0">
      <selection sqref="A1:C1"/>
    </sheetView>
  </sheetViews>
  <sheetFormatPr defaultRowHeight="65.099999999999994" customHeight="1"/>
  <cols>
    <col min="1" max="1" width="3.125" style="389" customWidth="1"/>
    <col min="2" max="2" width="3" style="388" customWidth="1"/>
    <col min="3" max="3" width="2.875" style="7" customWidth="1"/>
    <col min="4" max="4" width="34" style="387" customWidth="1"/>
    <col min="5" max="5" width="11.375" style="8" customWidth="1"/>
    <col min="6" max="6" width="0.875" style="8" customWidth="1"/>
    <col min="7" max="7" width="14.5" style="386" customWidth="1"/>
    <col min="8" max="8" width="13.75" style="94" customWidth="1"/>
    <col min="9" max="9" width="7.625" style="385" customWidth="1"/>
    <col min="10" max="10" width="10" style="6" customWidth="1"/>
    <col min="11" max="16384" width="9" style="6"/>
  </cols>
  <sheetData>
    <row r="1" spans="1:18" s="2" customFormat="1" ht="23.25" customHeight="1">
      <c r="A1" s="669" t="s">
        <v>0</v>
      </c>
      <c r="B1" s="670"/>
      <c r="C1" s="671"/>
      <c r="D1" s="675" t="s">
        <v>1</v>
      </c>
      <c r="E1" s="676"/>
      <c r="F1" s="677"/>
      <c r="G1" s="673" t="s">
        <v>2</v>
      </c>
      <c r="H1" s="674"/>
      <c r="I1" s="672" t="s">
        <v>3</v>
      </c>
      <c r="J1" s="1"/>
      <c r="K1" s="1"/>
      <c r="L1" s="1"/>
      <c r="M1" s="1"/>
      <c r="N1" s="1"/>
      <c r="O1" s="1"/>
      <c r="P1" s="1"/>
      <c r="Q1" s="1"/>
      <c r="R1" s="1"/>
    </row>
    <row r="2" spans="1:18" s="1" customFormat="1" ht="24" customHeight="1">
      <c r="A2" s="3" t="s">
        <v>4</v>
      </c>
      <c r="B2" s="103" t="s">
        <v>5</v>
      </c>
      <c r="C2" s="4" t="s">
        <v>6</v>
      </c>
      <c r="D2" s="678"/>
      <c r="E2" s="679"/>
      <c r="F2" s="680"/>
      <c r="G2" s="5" t="s">
        <v>7</v>
      </c>
      <c r="H2" s="102" t="s">
        <v>8</v>
      </c>
      <c r="I2" s="475"/>
    </row>
    <row r="3" spans="1:18" ht="65.099999999999994" customHeight="1">
      <c r="A3" s="389" t="s">
        <v>9</v>
      </c>
      <c r="D3" s="387" t="s">
        <v>10</v>
      </c>
      <c r="E3" s="8" t="s">
        <v>11</v>
      </c>
      <c r="G3" s="386" t="s">
        <v>11</v>
      </c>
      <c r="H3" s="94">
        <v>1094296</v>
      </c>
    </row>
    <row r="4" spans="1:18" ht="65.099999999999994" customHeight="1">
      <c r="D4" s="387" t="s">
        <v>12</v>
      </c>
      <c r="E4" s="8" t="s">
        <v>11</v>
      </c>
      <c r="G4" s="386" t="s">
        <v>11</v>
      </c>
      <c r="H4" s="94">
        <v>1094296</v>
      </c>
    </row>
    <row r="5" spans="1:18" ht="65.099999999999994" customHeight="1">
      <c r="A5" s="389" t="s">
        <v>11</v>
      </c>
      <c r="B5" s="388" t="s">
        <v>11</v>
      </c>
      <c r="C5" s="7" t="s">
        <v>11</v>
      </c>
      <c r="D5" s="387" t="s">
        <v>609</v>
      </c>
      <c r="E5" s="8" t="s">
        <v>11</v>
      </c>
      <c r="F5" s="8" t="s">
        <v>11</v>
      </c>
      <c r="G5" s="386" t="s">
        <v>11</v>
      </c>
      <c r="H5" s="94">
        <v>1094296</v>
      </c>
      <c r="I5" s="385" t="s">
        <v>11</v>
      </c>
    </row>
    <row r="12" spans="1:18" ht="65.099999999999994" customHeight="1">
      <c r="A12" s="397"/>
      <c r="B12" s="396"/>
      <c r="C12" s="395"/>
      <c r="D12" s="394"/>
      <c r="E12" s="393"/>
      <c r="F12" s="393"/>
      <c r="G12" s="392"/>
      <c r="H12" s="391"/>
      <c r="I12" s="390"/>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 orientation="portrait" useFirstPageNumber="1" r:id="rId1"/>
  <headerFooter>
    <oddHeader>&amp;L
&amp;"標楷體,標準"&amp;10公務機關會計&amp;C&amp;"標楷體,標準"&amp;15
勞動部勞動基金運用局&amp;14
&amp;17累計折舊─交通及運輸設備明細表&amp;14
&amp;11中華民國109年12月31日&amp;R
&amp;"標楷體,標準"&amp;10單位:新臺幣元</oddHeader>
    <oddFooter>&amp;C&amp;"標楷體,標準"&amp;10
&amp;P&amp;L&amp;"標楷體,標準"&amp;10
&amp;R</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view="pageLayout" zoomScaleNormal="130" workbookViewId="0">
      <selection sqref="A1:C1"/>
    </sheetView>
  </sheetViews>
  <sheetFormatPr defaultRowHeight="65.099999999999994" customHeight="1"/>
  <cols>
    <col min="1" max="1" width="3.125" style="389" customWidth="1"/>
    <col min="2" max="2" width="3" style="388" customWidth="1"/>
    <col min="3" max="3" width="2.875" style="7" customWidth="1"/>
    <col min="4" max="4" width="34" style="387" customWidth="1"/>
    <col min="5" max="5" width="11.375" style="8" customWidth="1"/>
    <col min="6" max="6" width="0.875" style="8" customWidth="1"/>
    <col min="7" max="7" width="14.5" style="386" customWidth="1"/>
    <col min="8" max="8" width="13.75" style="94" customWidth="1"/>
    <col min="9" max="9" width="7.625" style="385" customWidth="1"/>
    <col min="10" max="10" width="10" style="6" customWidth="1"/>
    <col min="11" max="16384" width="9" style="6"/>
  </cols>
  <sheetData>
    <row r="1" spans="1:18" s="2" customFormat="1" ht="23.25" customHeight="1">
      <c r="A1" s="669" t="s">
        <v>0</v>
      </c>
      <c r="B1" s="670"/>
      <c r="C1" s="671"/>
      <c r="D1" s="675" t="s">
        <v>1</v>
      </c>
      <c r="E1" s="676"/>
      <c r="F1" s="677"/>
      <c r="G1" s="673" t="s">
        <v>2</v>
      </c>
      <c r="H1" s="674"/>
      <c r="I1" s="672" t="s">
        <v>3</v>
      </c>
      <c r="J1" s="1"/>
      <c r="K1" s="1"/>
      <c r="L1" s="1"/>
      <c r="M1" s="1"/>
      <c r="N1" s="1"/>
      <c r="O1" s="1"/>
      <c r="P1" s="1"/>
      <c r="Q1" s="1"/>
      <c r="R1" s="1"/>
    </row>
    <row r="2" spans="1:18" s="1" customFormat="1" ht="24" customHeight="1">
      <c r="A2" s="3" t="s">
        <v>4</v>
      </c>
      <c r="B2" s="103" t="s">
        <v>5</v>
      </c>
      <c r="C2" s="4" t="s">
        <v>6</v>
      </c>
      <c r="D2" s="678"/>
      <c r="E2" s="679"/>
      <c r="F2" s="680"/>
      <c r="G2" s="5" t="s">
        <v>7</v>
      </c>
      <c r="H2" s="102" t="s">
        <v>8</v>
      </c>
      <c r="I2" s="475"/>
    </row>
    <row r="3" spans="1:18" ht="65.099999999999994" customHeight="1">
      <c r="A3" s="389" t="s">
        <v>9</v>
      </c>
      <c r="D3" s="387" t="s">
        <v>10</v>
      </c>
      <c r="E3" s="8" t="s">
        <v>11</v>
      </c>
      <c r="G3" s="386" t="s">
        <v>11</v>
      </c>
      <c r="H3" s="94">
        <v>3725559</v>
      </c>
    </row>
    <row r="4" spans="1:18" ht="65.099999999999994" customHeight="1">
      <c r="D4" s="387" t="s">
        <v>12</v>
      </c>
      <c r="E4" s="8" t="s">
        <v>11</v>
      </c>
      <c r="G4" s="386" t="s">
        <v>11</v>
      </c>
      <c r="H4" s="94">
        <v>3725559</v>
      </c>
    </row>
    <row r="5" spans="1:18" ht="65.099999999999994" customHeight="1">
      <c r="D5" s="387" t="s">
        <v>614</v>
      </c>
      <c r="E5" s="8" t="s">
        <v>11</v>
      </c>
      <c r="G5" s="386" t="s">
        <v>11</v>
      </c>
      <c r="H5" s="94">
        <v>110617</v>
      </c>
    </row>
    <row r="6" spans="1:18" ht="65.099999999999994" customHeight="1">
      <c r="D6" s="387" t="s">
        <v>12</v>
      </c>
      <c r="E6" s="8" t="s">
        <v>11</v>
      </c>
      <c r="G6" s="386" t="s">
        <v>11</v>
      </c>
      <c r="H6" s="94">
        <v>110617</v>
      </c>
    </row>
    <row r="7" spans="1:18" ht="65.099999999999994" customHeight="1">
      <c r="D7" s="387" t="s">
        <v>613</v>
      </c>
      <c r="E7" s="8" t="s">
        <v>11</v>
      </c>
      <c r="G7" s="386" t="s">
        <v>11</v>
      </c>
      <c r="H7" s="94">
        <v>110617</v>
      </c>
    </row>
    <row r="8" spans="1:18" ht="65.099999999999994" customHeight="1">
      <c r="D8" s="387" t="s">
        <v>615</v>
      </c>
      <c r="E8" s="8" t="s">
        <v>11</v>
      </c>
      <c r="G8" s="386">
        <v>110617</v>
      </c>
      <c r="H8" s="94" t="s">
        <v>11</v>
      </c>
    </row>
    <row r="9" spans="1:18" ht="65.099999999999994" customHeight="1">
      <c r="A9" s="389" t="s">
        <v>11</v>
      </c>
      <c r="B9" s="388" t="s">
        <v>11</v>
      </c>
      <c r="C9" s="7" t="s">
        <v>11</v>
      </c>
      <c r="D9" s="387" t="s">
        <v>609</v>
      </c>
      <c r="E9" s="8" t="s">
        <v>11</v>
      </c>
      <c r="F9" s="8" t="s">
        <v>11</v>
      </c>
      <c r="G9" s="386" t="s">
        <v>11</v>
      </c>
      <c r="H9" s="94">
        <v>3836176</v>
      </c>
      <c r="I9" s="385" t="s">
        <v>11</v>
      </c>
    </row>
    <row r="12" spans="1:18" ht="65.099999999999994" customHeight="1">
      <c r="A12" s="397"/>
      <c r="B12" s="396"/>
      <c r="C12" s="395"/>
      <c r="D12" s="394"/>
      <c r="E12" s="393"/>
      <c r="F12" s="393"/>
      <c r="G12" s="392"/>
      <c r="H12" s="391"/>
      <c r="I12" s="390"/>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 orientation="portrait" useFirstPageNumber="1" r:id="rId1"/>
  <headerFooter>
    <oddHeader>&amp;L
&amp;"標楷體,標準"&amp;10公務機關會計&amp;C&amp;"標楷體,標準"&amp;15
勞動部勞動基金運用局&amp;14
&amp;17雜項設備明細表&amp;14
&amp;11中華民國109年12月31日&amp;R
&amp;"標楷體,標準"&amp;10單位:新臺幣元</oddHeader>
    <oddFooter>&amp;C&amp;"標楷體,標準"&amp;10
&amp;P&amp;L&amp;"標楷體,標準"&amp;10
&amp;R</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view="pageLayout" zoomScaleNormal="130" workbookViewId="0">
      <selection sqref="A1:C1"/>
    </sheetView>
  </sheetViews>
  <sheetFormatPr defaultRowHeight="65.099999999999994" customHeight="1"/>
  <cols>
    <col min="1" max="1" width="3.125" style="389" customWidth="1"/>
    <col min="2" max="2" width="3" style="388" customWidth="1"/>
    <col min="3" max="3" width="2.875" style="7" customWidth="1"/>
    <col min="4" max="4" width="34" style="387" customWidth="1"/>
    <col min="5" max="5" width="11.375" style="8" customWidth="1"/>
    <col min="6" max="6" width="0.875" style="8" customWidth="1"/>
    <col min="7" max="7" width="14.5" style="386" customWidth="1"/>
    <col min="8" max="8" width="13.75" style="94" customWidth="1"/>
    <col min="9" max="9" width="7.625" style="385" customWidth="1"/>
    <col min="10" max="10" width="10" style="6" customWidth="1"/>
    <col min="11" max="16384" width="9" style="6"/>
  </cols>
  <sheetData>
    <row r="1" spans="1:18" s="2" customFormat="1" ht="23.25" customHeight="1">
      <c r="A1" s="669" t="s">
        <v>0</v>
      </c>
      <c r="B1" s="670"/>
      <c r="C1" s="671"/>
      <c r="D1" s="675" t="s">
        <v>1</v>
      </c>
      <c r="E1" s="676"/>
      <c r="F1" s="677"/>
      <c r="G1" s="673" t="s">
        <v>2</v>
      </c>
      <c r="H1" s="674"/>
      <c r="I1" s="672" t="s">
        <v>3</v>
      </c>
      <c r="J1" s="1"/>
      <c r="K1" s="1"/>
      <c r="L1" s="1"/>
      <c r="M1" s="1"/>
      <c r="N1" s="1"/>
      <c r="O1" s="1"/>
      <c r="P1" s="1"/>
      <c r="Q1" s="1"/>
      <c r="R1" s="1"/>
    </row>
    <row r="2" spans="1:18" s="1" customFormat="1" ht="24" customHeight="1">
      <c r="A2" s="3" t="s">
        <v>4</v>
      </c>
      <c r="B2" s="103" t="s">
        <v>5</v>
      </c>
      <c r="C2" s="4" t="s">
        <v>6</v>
      </c>
      <c r="D2" s="678"/>
      <c r="E2" s="679"/>
      <c r="F2" s="680"/>
      <c r="G2" s="5" t="s">
        <v>7</v>
      </c>
      <c r="H2" s="102" t="s">
        <v>8</v>
      </c>
      <c r="I2" s="475"/>
    </row>
    <row r="3" spans="1:18" ht="65.099999999999994" customHeight="1">
      <c r="A3" s="389" t="s">
        <v>9</v>
      </c>
      <c r="D3" s="387" t="s">
        <v>10</v>
      </c>
      <c r="E3" s="8" t="s">
        <v>11</v>
      </c>
      <c r="G3" s="386" t="s">
        <v>11</v>
      </c>
      <c r="H3" s="94">
        <v>3244880</v>
      </c>
    </row>
    <row r="4" spans="1:18" ht="65.099999999999994" customHeight="1">
      <c r="D4" s="387" t="s">
        <v>12</v>
      </c>
      <c r="E4" s="8" t="s">
        <v>11</v>
      </c>
      <c r="G4" s="386" t="s">
        <v>11</v>
      </c>
      <c r="H4" s="94">
        <v>3244880</v>
      </c>
    </row>
    <row r="5" spans="1:18" ht="65.099999999999994" customHeight="1">
      <c r="A5" s="389" t="s">
        <v>11</v>
      </c>
      <c r="B5" s="388" t="s">
        <v>11</v>
      </c>
      <c r="C5" s="7" t="s">
        <v>11</v>
      </c>
      <c r="D5" s="387" t="s">
        <v>609</v>
      </c>
      <c r="E5" s="8" t="s">
        <v>11</v>
      </c>
      <c r="F5" s="8" t="s">
        <v>11</v>
      </c>
      <c r="G5" s="386" t="s">
        <v>11</v>
      </c>
      <c r="H5" s="94">
        <v>3244880</v>
      </c>
      <c r="I5" s="385" t="s">
        <v>11</v>
      </c>
    </row>
    <row r="12" spans="1:18" ht="65.099999999999994" customHeight="1">
      <c r="A12" s="397"/>
      <c r="B12" s="396"/>
      <c r="C12" s="395"/>
      <c r="D12" s="394"/>
      <c r="E12" s="393"/>
      <c r="F12" s="393"/>
      <c r="G12" s="392"/>
      <c r="H12" s="391"/>
      <c r="I12" s="390"/>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 orientation="portrait" useFirstPageNumber="1" r:id="rId1"/>
  <headerFooter>
    <oddHeader>&amp;L
&amp;"標楷體,標準"&amp;10公務機關會計&amp;C&amp;"標楷體,標準"&amp;15
勞動部勞動基金運用局&amp;14
&amp;17累計折舊─雜項設備明細表&amp;14
&amp;11中華民國109年12月31日&amp;R
&amp;"標楷體,標準"&amp;10單位:新臺幣元</oddHeader>
    <oddFooter>&amp;C&amp;"標楷體,標準"&amp;10
&amp;P&amp;L&amp;"標楷體,標準"&amp;10
&amp;R</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view="pageLayout" zoomScaleNormal="130" workbookViewId="0">
      <selection sqref="A1:C1"/>
    </sheetView>
  </sheetViews>
  <sheetFormatPr defaultRowHeight="65.099999999999994" customHeight="1"/>
  <cols>
    <col min="1" max="1" width="3.125" style="389" customWidth="1"/>
    <col min="2" max="2" width="3" style="388" customWidth="1"/>
    <col min="3" max="3" width="2.875" style="7" customWidth="1"/>
    <col min="4" max="4" width="34" style="387" customWidth="1"/>
    <col min="5" max="5" width="11.375" style="8" customWidth="1"/>
    <col min="6" max="6" width="0.875" style="8" customWidth="1"/>
    <col min="7" max="7" width="14.5" style="386" customWidth="1"/>
    <col min="8" max="8" width="13.75" style="94" customWidth="1"/>
    <col min="9" max="9" width="7.625" style="385" customWidth="1"/>
    <col min="10" max="10" width="10" style="6" customWidth="1"/>
    <col min="11" max="16384" width="9" style="6"/>
  </cols>
  <sheetData>
    <row r="1" spans="1:18" s="2" customFormat="1" ht="23.25" customHeight="1">
      <c r="A1" s="669" t="s">
        <v>0</v>
      </c>
      <c r="B1" s="670"/>
      <c r="C1" s="671"/>
      <c r="D1" s="675" t="s">
        <v>1</v>
      </c>
      <c r="E1" s="676"/>
      <c r="F1" s="677"/>
      <c r="G1" s="673" t="s">
        <v>2</v>
      </c>
      <c r="H1" s="674"/>
      <c r="I1" s="672" t="s">
        <v>3</v>
      </c>
      <c r="J1" s="1"/>
      <c r="K1" s="1"/>
      <c r="L1" s="1"/>
      <c r="M1" s="1"/>
      <c r="N1" s="1"/>
      <c r="O1" s="1"/>
      <c r="P1" s="1"/>
      <c r="Q1" s="1"/>
      <c r="R1" s="1"/>
    </row>
    <row r="2" spans="1:18" s="1" customFormat="1" ht="24" customHeight="1">
      <c r="A2" s="3" t="s">
        <v>4</v>
      </c>
      <c r="B2" s="103" t="s">
        <v>5</v>
      </c>
      <c r="C2" s="4" t="s">
        <v>6</v>
      </c>
      <c r="D2" s="678"/>
      <c r="E2" s="679"/>
      <c r="F2" s="680"/>
      <c r="G2" s="5" t="s">
        <v>7</v>
      </c>
      <c r="H2" s="102" t="s">
        <v>8</v>
      </c>
      <c r="I2" s="475"/>
    </row>
    <row r="3" spans="1:18" ht="65.099999999999994" customHeight="1">
      <c r="A3" s="389" t="s">
        <v>9</v>
      </c>
      <c r="D3" s="387" t="s">
        <v>10</v>
      </c>
      <c r="E3" s="8" t="s">
        <v>11</v>
      </c>
      <c r="G3" s="386" t="s">
        <v>11</v>
      </c>
      <c r="H3" s="94">
        <v>18704824</v>
      </c>
    </row>
    <row r="4" spans="1:18" ht="65.099999999999994" customHeight="1">
      <c r="D4" s="387" t="s">
        <v>12</v>
      </c>
      <c r="E4" s="8" t="s">
        <v>11</v>
      </c>
      <c r="G4" s="386" t="s">
        <v>11</v>
      </c>
      <c r="H4" s="94">
        <v>18704824</v>
      </c>
    </row>
    <row r="5" spans="1:18" ht="65.099999999999994" customHeight="1">
      <c r="D5" s="387" t="s">
        <v>614</v>
      </c>
      <c r="E5" s="8" t="s">
        <v>11</v>
      </c>
      <c r="G5" s="386" t="s">
        <v>11</v>
      </c>
      <c r="H5" s="94">
        <v>84198</v>
      </c>
    </row>
    <row r="6" spans="1:18" ht="65.099999999999994" customHeight="1">
      <c r="D6" s="387" t="s">
        <v>12</v>
      </c>
      <c r="E6" s="8" t="s">
        <v>11</v>
      </c>
      <c r="G6" s="386" t="s">
        <v>11</v>
      </c>
      <c r="H6" s="94">
        <v>84198</v>
      </c>
    </row>
    <row r="7" spans="1:18" ht="65.099999999999994" customHeight="1">
      <c r="D7" s="387" t="s">
        <v>613</v>
      </c>
      <c r="E7" s="8" t="s">
        <v>11</v>
      </c>
      <c r="G7" s="386" t="s">
        <v>11</v>
      </c>
      <c r="H7" s="94">
        <v>84198</v>
      </c>
    </row>
    <row r="8" spans="1:18" ht="65.099999999999994" customHeight="1">
      <c r="D8" s="387" t="s">
        <v>611</v>
      </c>
      <c r="E8" s="8" t="s">
        <v>11</v>
      </c>
      <c r="G8" s="386">
        <v>84198</v>
      </c>
      <c r="H8" s="94" t="s">
        <v>11</v>
      </c>
    </row>
    <row r="9" spans="1:18" ht="65.099999999999994" customHeight="1">
      <c r="A9" s="389" t="s">
        <v>11</v>
      </c>
      <c r="B9" s="388" t="s">
        <v>11</v>
      </c>
      <c r="C9" s="7" t="s">
        <v>11</v>
      </c>
      <c r="D9" s="387" t="s">
        <v>609</v>
      </c>
      <c r="E9" s="8" t="s">
        <v>11</v>
      </c>
      <c r="F9" s="8" t="s">
        <v>11</v>
      </c>
      <c r="G9" s="386" t="s">
        <v>11</v>
      </c>
      <c r="H9" s="94">
        <v>18789022</v>
      </c>
      <c r="I9" s="385" t="s">
        <v>11</v>
      </c>
    </row>
    <row r="12" spans="1:18" ht="65.099999999999994" customHeight="1">
      <c r="A12" s="397"/>
      <c r="B12" s="396"/>
      <c r="C12" s="395"/>
      <c r="D12" s="394"/>
      <c r="E12" s="393"/>
      <c r="F12" s="393"/>
      <c r="G12" s="392"/>
      <c r="H12" s="391"/>
      <c r="I12" s="390"/>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 orientation="portrait" useFirstPageNumber="1" r:id="rId1"/>
  <headerFooter>
    <oddHeader>&amp;L
&amp;"標楷體,標準"&amp;10公務機關會計&amp;C&amp;"標楷體,標準"&amp;15
勞動部勞動基金運用局&amp;14
&amp;17電腦軟體明細表&amp;14
&amp;11中華民國109年12月31日&amp;R
&amp;"標楷體,標準"&amp;10單位:新臺幣元</oddHeader>
    <oddFooter>&amp;C&amp;"標楷體,標準"&amp;10
&amp;P&amp;L&amp;"標楷體,標準"&amp;10
&amp;R</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view="pageLayout" zoomScaleNormal="130" workbookViewId="0">
      <selection sqref="A1:C1"/>
    </sheetView>
  </sheetViews>
  <sheetFormatPr defaultRowHeight="65.099999999999994" customHeight="1"/>
  <cols>
    <col min="1" max="1" width="3.125" style="389" customWidth="1"/>
    <col min="2" max="2" width="3" style="388" customWidth="1"/>
    <col min="3" max="3" width="2.875" style="7" customWidth="1"/>
    <col min="4" max="4" width="34" style="387" customWidth="1"/>
    <col min="5" max="5" width="11.375" style="8" customWidth="1"/>
    <col min="6" max="6" width="0.875" style="8" customWidth="1"/>
    <col min="7" max="7" width="14.5" style="386" customWidth="1"/>
    <col min="8" max="8" width="13.75" style="94" customWidth="1"/>
    <col min="9" max="9" width="7.625" style="385" customWidth="1"/>
    <col min="10" max="10" width="10" style="6" customWidth="1"/>
    <col min="11" max="16384" width="9" style="6"/>
  </cols>
  <sheetData>
    <row r="1" spans="1:18" s="2" customFormat="1" ht="23.25" customHeight="1">
      <c r="A1" s="669" t="s">
        <v>0</v>
      </c>
      <c r="B1" s="670"/>
      <c r="C1" s="671"/>
      <c r="D1" s="675" t="s">
        <v>1</v>
      </c>
      <c r="E1" s="676"/>
      <c r="F1" s="677"/>
      <c r="G1" s="673" t="s">
        <v>2</v>
      </c>
      <c r="H1" s="674"/>
      <c r="I1" s="672" t="s">
        <v>3</v>
      </c>
      <c r="J1" s="1"/>
      <c r="K1" s="1"/>
      <c r="L1" s="1"/>
      <c r="M1" s="1"/>
      <c r="N1" s="1"/>
      <c r="O1" s="1"/>
      <c r="P1" s="1"/>
      <c r="Q1" s="1"/>
      <c r="R1" s="1"/>
    </row>
    <row r="2" spans="1:18" s="1" customFormat="1" ht="24" customHeight="1">
      <c r="A2" s="3" t="s">
        <v>4</v>
      </c>
      <c r="B2" s="103" t="s">
        <v>5</v>
      </c>
      <c r="C2" s="4" t="s">
        <v>6</v>
      </c>
      <c r="D2" s="678"/>
      <c r="E2" s="679"/>
      <c r="F2" s="680"/>
      <c r="G2" s="5" t="s">
        <v>7</v>
      </c>
      <c r="H2" s="102" t="s">
        <v>8</v>
      </c>
      <c r="I2" s="475"/>
    </row>
    <row r="3" spans="1:18" ht="65.099999999999994" customHeight="1">
      <c r="A3" s="389" t="s">
        <v>9</v>
      </c>
      <c r="D3" s="387" t="s">
        <v>10</v>
      </c>
      <c r="E3" s="8" t="s">
        <v>11</v>
      </c>
      <c r="G3" s="386" t="s">
        <v>11</v>
      </c>
      <c r="H3" s="94">
        <v>686500</v>
      </c>
    </row>
    <row r="4" spans="1:18" ht="65.099999999999994" customHeight="1">
      <c r="D4" s="387" t="s">
        <v>12</v>
      </c>
      <c r="E4" s="8" t="s">
        <v>11</v>
      </c>
      <c r="G4" s="386" t="s">
        <v>11</v>
      </c>
      <c r="H4" s="94">
        <v>686500</v>
      </c>
    </row>
    <row r="5" spans="1:18" ht="65.099999999999994" customHeight="1">
      <c r="D5" s="387" t="s">
        <v>614</v>
      </c>
      <c r="E5" s="8" t="s">
        <v>11</v>
      </c>
      <c r="G5" s="386" t="s">
        <v>11</v>
      </c>
      <c r="H5" s="94">
        <v>2746000</v>
      </c>
    </row>
    <row r="6" spans="1:18" ht="65.099999999999994" customHeight="1">
      <c r="D6" s="387" t="s">
        <v>29</v>
      </c>
      <c r="E6" s="8" t="s">
        <v>11</v>
      </c>
      <c r="G6" s="386" t="s">
        <v>11</v>
      </c>
      <c r="H6" s="94">
        <v>2746000</v>
      </c>
    </row>
    <row r="7" spans="1:18" ht="65.099999999999994" customHeight="1">
      <c r="D7" s="387" t="s">
        <v>13</v>
      </c>
      <c r="E7" s="8" t="s">
        <v>11</v>
      </c>
      <c r="G7" s="386" t="s">
        <v>11</v>
      </c>
      <c r="H7" s="94">
        <v>2746000</v>
      </c>
    </row>
    <row r="8" spans="1:18" ht="65.099999999999994" customHeight="1">
      <c r="D8" s="387" t="s">
        <v>616</v>
      </c>
      <c r="E8" s="8" t="s">
        <v>11</v>
      </c>
      <c r="G8" s="386">
        <v>2746000</v>
      </c>
      <c r="H8" s="94" t="s">
        <v>11</v>
      </c>
    </row>
    <row r="9" spans="1:18" ht="65.099999999999994" customHeight="1">
      <c r="A9" s="389" t="s">
        <v>11</v>
      </c>
      <c r="B9" s="388" t="s">
        <v>11</v>
      </c>
      <c r="C9" s="7" t="s">
        <v>11</v>
      </c>
      <c r="D9" s="387" t="s">
        <v>609</v>
      </c>
      <c r="E9" s="8" t="s">
        <v>11</v>
      </c>
      <c r="F9" s="8" t="s">
        <v>11</v>
      </c>
      <c r="G9" s="386" t="s">
        <v>11</v>
      </c>
      <c r="H9" s="94">
        <v>3432500</v>
      </c>
      <c r="I9" s="385" t="s">
        <v>11</v>
      </c>
    </row>
    <row r="12" spans="1:18" ht="65.099999999999994" customHeight="1">
      <c r="A12" s="397"/>
      <c r="B12" s="396"/>
      <c r="C12" s="395"/>
      <c r="D12" s="394"/>
      <c r="E12" s="393"/>
      <c r="F12" s="393"/>
      <c r="G12" s="392"/>
      <c r="H12" s="391"/>
      <c r="I12" s="390"/>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57" orientation="portrait" useFirstPageNumber="1" r:id="rId1"/>
  <headerFooter>
    <oddHeader>&amp;L
&amp;"標楷體,標準"&amp;10公務機關會計&amp;C&amp;"標楷體,標準"&amp;15
勞動部勞動基金運用局&amp;14
&amp;17發展中之無形資產明細表&amp;14
&amp;11中華民國109年12月31日&amp;R
&amp;"標楷體,標準"&amp;10單位:新臺幣元</oddHeader>
    <oddFooter>&amp;C&amp;"標楷體,標準"&amp;10
&amp;P&amp;L&amp;"標楷體,標準"&amp;10
&amp;R</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view="pageLayout" zoomScaleNormal="130" workbookViewId="0">
      <selection sqref="A1:C1"/>
    </sheetView>
  </sheetViews>
  <sheetFormatPr defaultRowHeight="65.099999999999994" customHeight="1"/>
  <cols>
    <col min="1" max="1" width="3.125" style="389" customWidth="1"/>
    <col min="2" max="2" width="3" style="388" customWidth="1"/>
    <col min="3" max="3" width="2.875" style="7" customWidth="1"/>
    <col min="4" max="4" width="34" style="387" customWidth="1"/>
    <col min="5" max="5" width="11.375" style="8" customWidth="1"/>
    <col min="6" max="6" width="0.875" style="8" customWidth="1"/>
    <col min="7" max="7" width="14.5" style="386" customWidth="1"/>
    <col min="8" max="8" width="13.75" style="94" customWidth="1"/>
    <col min="9" max="9" width="7.625" style="385" customWidth="1"/>
    <col min="10" max="10" width="10" style="6" customWidth="1"/>
    <col min="11" max="16384" width="9" style="6"/>
  </cols>
  <sheetData>
    <row r="1" spans="1:18" s="2" customFormat="1" ht="23.25" customHeight="1">
      <c r="A1" s="669" t="s">
        <v>0</v>
      </c>
      <c r="B1" s="670"/>
      <c r="C1" s="671"/>
      <c r="D1" s="675" t="s">
        <v>1</v>
      </c>
      <c r="E1" s="676"/>
      <c r="F1" s="677"/>
      <c r="G1" s="673" t="s">
        <v>2</v>
      </c>
      <c r="H1" s="674"/>
      <c r="I1" s="672" t="s">
        <v>3</v>
      </c>
      <c r="J1" s="1"/>
      <c r="K1" s="1"/>
      <c r="L1" s="1"/>
      <c r="M1" s="1"/>
      <c r="N1" s="1"/>
      <c r="O1" s="1"/>
      <c r="P1" s="1"/>
      <c r="Q1" s="1"/>
      <c r="R1" s="1"/>
    </row>
    <row r="2" spans="1:18" s="1" customFormat="1" ht="24" customHeight="1">
      <c r="A2" s="3" t="s">
        <v>4</v>
      </c>
      <c r="B2" s="103" t="s">
        <v>5</v>
      </c>
      <c r="C2" s="4" t="s">
        <v>6</v>
      </c>
      <c r="D2" s="678"/>
      <c r="E2" s="679"/>
      <c r="F2" s="680"/>
      <c r="G2" s="5" t="s">
        <v>7</v>
      </c>
      <c r="H2" s="102" t="s">
        <v>8</v>
      </c>
      <c r="I2" s="475"/>
    </row>
    <row r="3" spans="1:18" ht="65.099999999999994" customHeight="1">
      <c r="A3" s="389" t="s">
        <v>9</v>
      </c>
      <c r="D3" s="387" t="s">
        <v>614</v>
      </c>
      <c r="E3" s="8" t="s">
        <v>11</v>
      </c>
      <c r="G3" s="386" t="s">
        <v>11</v>
      </c>
      <c r="H3" s="94">
        <v>1716250</v>
      </c>
    </row>
    <row r="4" spans="1:18" ht="65.099999999999994" customHeight="1">
      <c r="D4" s="387" t="s">
        <v>29</v>
      </c>
      <c r="E4" s="8" t="s">
        <v>11</v>
      </c>
      <c r="G4" s="386" t="s">
        <v>11</v>
      </c>
      <c r="H4" s="94">
        <v>1716250</v>
      </c>
    </row>
    <row r="5" spans="1:18" ht="65.099999999999994" customHeight="1">
      <c r="D5" s="387" t="s">
        <v>13</v>
      </c>
      <c r="E5" s="8" t="s">
        <v>11</v>
      </c>
      <c r="G5" s="386" t="s">
        <v>11</v>
      </c>
      <c r="H5" s="94">
        <v>1716250</v>
      </c>
    </row>
    <row r="6" spans="1:18" ht="65.099999999999994" customHeight="1">
      <c r="D6" s="387" t="s">
        <v>616</v>
      </c>
      <c r="E6" s="8" t="s">
        <v>11</v>
      </c>
      <c r="G6" s="386">
        <v>1716250</v>
      </c>
      <c r="H6" s="94" t="s">
        <v>11</v>
      </c>
    </row>
    <row r="7" spans="1:18" ht="65.099999999999994" customHeight="1">
      <c r="A7" s="389" t="s">
        <v>11</v>
      </c>
      <c r="B7" s="388" t="s">
        <v>11</v>
      </c>
      <c r="C7" s="7" t="s">
        <v>11</v>
      </c>
      <c r="D7" s="387" t="s">
        <v>609</v>
      </c>
      <c r="E7" s="8" t="s">
        <v>11</v>
      </c>
      <c r="F7" s="8" t="s">
        <v>11</v>
      </c>
      <c r="G7" s="386" t="s">
        <v>11</v>
      </c>
      <c r="H7" s="94">
        <v>1716250</v>
      </c>
      <c r="I7" s="385" t="s">
        <v>11</v>
      </c>
    </row>
    <row r="12" spans="1:18" ht="65.099999999999994" customHeight="1">
      <c r="A12" s="397"/>
      <c r="B12" s="396"/>
      <c r="C12" s="395"/>
      <c r="D12" s="394"/>
      <c r="E12" s="393"/>
      <c r="F12" s="393"/>
      <c r="G12" s="392"/>
      <c r="H12" s="391"/>
      <c r="I12" s="390"/>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 orientation="portrait" useFirstPageNumber="1" r:id="rId1"/>
  <headerFooter>
    <oddHeader>&amp;L
&amp;"標楷體,標準"&amp;10公務機關會計&amp;C&amp;"標楷體,標準"&amp;15
勞動部勞動基金運用局&amp;14
&amp;17應付帳款明細表&amp;14
&amp;11中華民國109年12月31日&amp;R
&amp;"標楷體,標準"&amp;10單位:新臺幣元</oddHeader>
    <oddFooter>&amp;C&amp;"標楷體,標準"&amp;10
&amp;P&amp;L&amp;"標楷體,標準"&amp;10
&amp;R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zoomScaleNormal="100" workbookViewId="0">
      <selection activeCell="K16" sqref="K16"/>
    </sheetView>
  </sheetViews>
  <sheetFormatPr defaultRowHeight="20.45" customHeight="1"/>
  <cols>
    <col min="1" max="1" width="2.625" style="28" customWidth="1"/>
    <col min="2" max="2" width="2.875" style="28" customWidth="1"/>
    <col min="3" max="3" width="2.625" style="28" customWidth="1"/>
    <col min="4" max="4" width="2.875" style="28" customWidth="1"/>
    <col min="5" max="5" width="21.875" style="28" customWidth="1"/>
    <col min="6" max="6" width="14" style="47" customWidth="1"/>
    <col min="7" max="7" width="14.25" style="47" customWidth="1"/>
    <col min="8" max="8" width="14.75" style="47" customWidth="1"/>
    <col min="9" max="9" width="11.25" style="47" customWidth="1"/>
    <col min="10" max="10" width="17.75" style="47" customWidth="1"/>
    <col min="11" max="11" width="19.25" style="47" customWidth="1"/>
    <col min="12" max="12" width="18.25" style="47" customWidth="1"/>
    <col min="13" max="13" width="15.625" style="47" customWidth="1"/>
    <col min="14" max="14" width="16.875" style="47" customWidth="1"/>
    <col min="15" max="256" width="9" style="46"/>
    <col min="257" max="257" width="2.625" style="46" customWidth="1"/>
    <col min="258" max="258" width="2.875" style="46" customWidth="1"/>
    <col min="259" max="259" width="2.625" style="46" customWidth="1"/>
    <col min="260" max="260" width="2.875" style="46" customWidth="1"/>
    <col min="261" max="261" width="21.875" style="46" customWidth="1"/>
    <col min="262" max="262" width="14" style="46" customWidth="1"/>
    <col min="263" max="263" width="14.25" style="46" customWidth="1"/>
    <col min="264" max="264" width="14.75" style="46" customWidth="1"/>
    <col min="265" max="265" width="11.25" style="46" customWidth="1"/>
    <col min="266" max="266" width="17.75" style="46" customWidth="1"/>
    <col min="267" max="267" width="19.25" style="46" customWidth="1"/>
    <col min="268" max="268" width="18.25" style="46" customWidth="1"/>
    <col min="269" max="269" width="15.625" style="46" customWidth="1"/>
    <col min="270" max="270" width="16.875" style="46" customWidth="1"/>
    <col min="271" max="512" width="9" style="46"/>
    <col min="513" max="513" width="2.625" style="46" customWidth="1"/>
    <col min="514" max="514" width="2.875" style="46" customWidth="1"/>
    <col min="515" max="515" width="2.625" style="46" customWidth="1"/>
    <col min="516" max="516" width="2.875" style="46" customWidth="1"/>
    <col min="517" max="517" width="21.875" style="46" customWidth="1"/>
    <col min="518" max="518" width="14" style="46" customWidth="1"/>
    <col min="519" max="519" width="14.25" style="46" customWidth="1"/>
    <col min="520" max="520" width="14.75" style="46" customWidth="1"/>
    <col min="521" max="521" width="11.25" style="46" customWidth="1"/>
    <col min="522" max="522" width="17.75" style="46" customWidth="1"/>
    <col min="523" max="523" width="19.25" style="46" customWidth="1"/>
    <col min="524" max="524" width="18.25" style="46" customWidth="1"/>
    <col min="525" max="525" width="15.625" style="46" customWidth="1"/>
    <col min="526" max="526" width="16.875" style="46" customWidth="1"/>
    <col min="527" max="768" width="9" style="46"/>
    <col min="769" max="769" width="2.625" style="46" customWidth="1"/>
    <col min="770" max="770" width="2.875" style="46" customWidth="1"/>
    <col min="771" max="771" width="2.625" style="46" customWidth="1"/>
    <col min="772" max="772" width="2.875" style="46" customWidth="1"/>
    <col min="773" max="773" width="21.875" style="46" customWidth="1"/>
    <col min="774" max="774" width="14" style="46" customWidth="1"/>
    <col min="775" max="775" width="14.25" style="46" customWidth="1"/>
    <col min="776" max="776" width="14.75" style="46" customWidth="1"/>
    <col min="777" max="777" width="11.25" style="46" customWidth="1"/>
    <col min="778" max="778" width="17.75" style="46" customWidth="1"/>
    <col min="779" max="779" width="19.25" style="46" customWidth="1"/>
    <col min="780" max="780" width="18.25" style="46" customWidth="1"/>
    <col min="781" max="781" width="15.625" style="46" customWidth="1"/>
    <col min="782" max="782" width="16.875" style="46" customWidth="1"/>
    <col min="783" max="1024" width="9" style="46"/>
    <col min="1025" max="1025" width="2.625" style="46" customWidth="1"/>
    <col min="1026" max="1026" width="2.875" style="46" customWidth="1"/>
    <col min="1027" max="1027" width="2.625" style="46" customWidth="1"/>
    <col min="1028" max="1028" width="2.875" style="46" customWidth="1"/>
    <col min="1029" max="1029" width="21.875" style="46" customWidth="1"/>
    <col min="1030" max="1030" width="14" style="46" customWidth="1"/>
    <col min="1031" max="1031" width="14.25" style="46" customWidth="1"/>
    <col min="1032" max="1032" width="14.75" style="46" customWidth="1"/>
    <col min="1033" max="1033" width="11.25" style="46" customWidth="1"/>
    <col min="1034" max="1034" width="17.75" style="46" customWidth="1"/>
    <col min="1035" max="1035" width="19.25" style="46" customWidth="1"/>
    <col min="1036" max="1036" width="18.25" style="46" customWidth="1"/>
    <col min="1037" max="1037" width="15.625" style="46" customWidth="1"/>
    <col min="1038" max="1038" width="16.875" style="46" customWidth="1"/>
    <col min="1039" max="1280" width="9" style="46"/>
    <col min="1281" max="1281" width="2.625" style="46" customWidth="1"/>
    <col min="1282" max="1282" width="2.875" style="46" customWidth="1"/>
    <col min="1283" max="1283" width="2.625" style="46" customWidth="1"/>
    <col min="1284" max="1284" width="2.875" style="46" customWidth="1"/>
    <col min="1285" max="1285" width="21.875" style="46" customWidth="1"/>
    <col min="1286" max="1286" width="14" style="46" customWidth="1"/>
    <col min="1287" max="1287" width="14.25" style="46" customWidth="1"/>
    <col min="1288" max="1288" width="14.75" style="46" customWidth="1"/>
    <col min="1289" max="1289" width="11.25" style="46" customWidth="1"/>
    <col min="1290" max="1290" width="17.75" style="46" customWidth="1"/>
    <col min="1291" max="1291" width="19.25" style="46" customWidth="1"/>
    <col min="1292" max="1292" width="18.25" style="46" customWidth="1"/>
    <col min="1293" max="1293" width="15.625" style="46" customWidth="1"/>
    <col min="1294" max="1294" width="16.875" style="46" customWidth="1"/>
    <col min="1295" max="1536" width="9" style="46"/>
    <col min="1537" max="1537" width="2.625" style="46" customWidth="1"/>
    <col min="1538" max="1538" width="2.875" style="46" customWidth="1"/>
    <col min="1539" max="1539" width="2.625" style="46" customWidth="1"/>
    <col min="1540" max="1540" width="2.875" style="46" customWidth="1"/>
    <col min="1541" max="1541" width="21.875" style="46" customWidth="1"/>
    <col min="1542" max="1542" width="14" style="46" customWidth="1"/>
    <col min="1543" max="1543" width="14.25" style="46" customWidth="1"/>
    <col min="1544" max="1544" width="14.75" style="46" customWidth="1"/>
    <col min="1545" max="1545" width="11.25" style="46" customWidth="1"/>
    <col min="1546" max="1546" width="17.75" style="46" customWidth="1"/>
    <col min="1547" max="1547" width="19.25" style="46" customWidth="1"/>
    <col min="1548" max="1548" width="18.25" style="46" customWidth="1"/>
    <col min="1549" max="1549" width="15.625" style="46" customWidth="1"/>
    <col min="1550" max="1550" width="16.875" style="46" customWidth="1"/>
    <col min="1551" max="1792" width="9" style="46"/>
    <col min="1793" max="1793" width="2.625" style="46" customWidth="1"/>
    <col min="1794" max="1794" width="2.875" style="46" customWidth="1"/>
    <col min="1795" max="1795" width="2.625" style="46" customWidth="1"/>
    <col min="1796" max="1796" width="2.875" style="46" customWidth="1"/>
    <col min="1797" max="1797" width="21.875" style="46" customWidth="1"/>
    <col min="1798" max="1798" width="14" style="46" customWidth="1"/>
    <col min="1799" max="1799" width="14.25" style="46" customWidth="1"/>
    <col min="1800" max="1800" width="14.75" style="46" customWidth="1"/>
    <col min="1801" max="1801" width="11.25" style="46" customWidth="1"/>
    <col min="1802" max="1802" width="17.75" style="46" customWidth="1"/>
    <col min="1803" max="1803" width="19.25" style="46" customWidth="1"/>
    <col min="1804" max="1804" width="18.25" style="46" customWidth="1"/>
    <col min="1805" max="1805" width="15.625" style="46" customWidth="1"/>
    <col min="1806" max="1806" width="16.875" style="46" customWidth="1"/>
    <col min="1807" max="2048" width="9" style="46"/>
    <col min="2049" max="2049" width="2.625" style="46" customWidth="1"/>
    <col min="2050" max="2050" width="2.875" style="46" customWidth="1"/>
    <col min="2051" max="2051" width="2.625" style="46" customWidth="1"/>
    <col min="2052" max="2052" width="2.875" style="46" customWidth="1"/>
    <col min="2053" max="2053" width="21.875" style="46" customWidth="1"/>
    <col min="2054" max="2054" width="14" style="46" customWidth="1"/>
    <col min="2055" max="2055" width="14.25" style="46" customWidth="1"/>
    <col min="2056" max="2056" width="14.75" style="46" customWidth="1"/>
    <col min="2057" max="2057" width="11.25" style="46" customWidth="1"/>
    <col min="2058" max="2058" width="17.75" style="46" customWidth="1"/>
    <col min="2059" max="2059" width="19.25" style="46" customWidth="1"/>
    <col min="2060" max="2060" width="18.25" style="46" customWidth="1"/>
    <col min="2061" max="2061" width="15.625" style="46" customWidth="1"/>
    <col min="2062" max="2062" width="16.875" style="46" customWidth="1"/>
    <col min="2063" max="2304" width="9" style="46"/>
    <col min="2305" max="2305" width="2.625" style="46" customWidth="1"/>
    <col min="2306" max="2306" width="2.875" style="46" customWidth="1"/>
    <col min="2307" max="2307" width="2.625" style="46" customWidth="1"/>
    <col min="2308" max="2308" width="2.875" style="46" customWidth="1"/>
    <col min="2309" max="2309" width="21.875" style="46" customWidth="1"/>
    <col min="2310" max="2310" width="14" style="46" customWidth="1"/>
    <col min="2311" max="2311" width="14.25" style="46" customWidth="1"/>
    <col min="2312" max="2312" width="14.75" style="46" customWidth="1"/>
    <col min="2313" max="2313" width="11.25" style="46" customWidth="1"/>
    <col min="2314" max="2314" width="17.75" style="46" customWidth="1"/>
    <col min="2315" max="2315" width="19.25" style="46" customWidth="1"/>
    <col min="2316" max="2316" width="18.25" style="46" customWidth="1"/>
    <col min="2317" max="2317" width="15.625" style="46" customWidth="1"/>
    <col min="2318" max="2318" width="16.875" style="46" customWidth="1"/>
    <col min="2319" max="2560" width="9" style="46"/>
    <col min="2561" max="2561" width="2.625" style="46" customWidth="1"/>
    <col min="2562" max="2562" width="2.875" style="46" customWidth="1"/>
    <col min="2563" max="2563" width="2.625" style="46" customWidth="1"/>
    <col min="2564" max="2564" width="2.875" style="46" customWidth="1"/>
    <col min="2565" max="2565" width="21.875" style="46" customWidth="1"/>
    <col min="2566" max="2566" width="14" style="46" customWidth="1"/>
    <col min="2567" max="2567" width="14.25" style="46" customWidth="1"/>
    <col min="2568" max="2568" width="14.75" style="46" customWidth="1"/>
    <col min="2569" max="2569" width="11.25" style="46" customWidth="1"/>
    <col min="2570" max="2570" width="17.75" style="46" customWidth="1"/>
    <col min="2571" max="2571" width="19.25" style="46" customWidth="1"/>
    <col min="2572" max="2572" width="18.25" style="46" customWidth="1"/>
    <col min="2573" max="2573" width="15.625" style="46" customWidth="1"/>
    <col min="2574" max="2574" width="16.875" style="46" customWidth="1"/>
    <col min="2575" max="2816" width="9" style="46"/>
    <col min="2817" max="2817" width="2.625" style="46" customWidth="1"/>
    <col min="2818" max="2818" width="2.875" style="46" customWidth="1"/>
    <col min="2819" max="2819" width="2.625" style="46" customWidth="1"/>
    <col min="2820" max="2820" width="2.875" style="46" customWidth="1"/>
    <col min="2821" max="2821" width="21.875" style="46" customWidth="1"/>
    <col min="2822" max="2822" width="14" style="46" customWidth="1"/>
    <col min="2823" max="2823" width="14.25" style="46" customWidth="1"/>
    <col min="2824" max="2824" width="14.75" style="46" customWidth="1"/>
    <col min="2825" max="2825" width="11.25" style="46" customWidth="1"/>
    <col min="2826" max="2826" width="17.75" style="46" customWidth="1"/>
    <col min="2827" max="2827" width="19.25" style="46" customWidth="1"/>
    <col min="2828" max="2828" width="18.25" style="46" customWidth="1"/>
    <col min="2829" max="2829" width="15.625" style="46" customWidth="1"/>
    <col min="2830" max="2830" width="16.875" style="46" customWidth="1"/>
    <col min="2831" max="3072" width="9" style="46"/>
    <col min="3073" max="3073" width="2.625" style="46" customWidth="1"/>
    <col min="3074" max="3074" width="2.875" style="46" customWidth="1"/>
    <col min="3075" max="3075" width="2.625" style="46" customWidth="1"/>
    <col min="3076" max="3076" width="2.875" style="46" customWidth="1"/>
    <col min="3077" max="3077" width="21.875" style="46" customWidth="1"/>
    <col min="3078" max="3078" width="14" style="46" customWidth="1"/>
    <col min="3079" max="3079" width="14.25" style="46" customWidth="1"/>
    <col min="3080" max="3080" width="14.75" style="46" customWidth="1"/>
    <col min="3081" max="3081" width="11.25" style="46" customWidth="1"/>
    <col min="3082" max="3082" width="17.75" style="46" customWidth="1"/>
    <col min="3083" max="3083" width="19.25" style="46" customWidth="1"/>
    <col min="3084" max="3084" width="18.25" style="46" customWidth="1"/>
    <col min="3085" max="3085" width="15.625" style="46" customWidth="1"/>
    <col min="3086" max="3086" width="16.875" style="46" customWidth="1"/>
    <col min="3087" max="3328" width="9" style="46"/>
    <col min="3329" max="3329" width="2.625" style="46" customWidth="1"/>
    <col min="3330" max="3330" width="2.875" style="46" customWidth="1"/>
    <col min="3331" max="3331" width="2.625" style="46" customWidth="1"/>
    <col min="3332" max="3332" width="2.875" style="46" customWidth="1"/>
    <col min="3333" max="3333" width="21.875" style="46" customWidth="1"/>
    <col min="3334" max="3334" width="14" style="46" customWidth="1"/>
    <col min="3335" max="3335" width="14.25" style="46" customWidth="1"/>
    <col min="3336" max="3336" width="14.75" style="46" customWidth="1"/>
    <col min="3337" max="3337" width="11.25" style="46" customWidth="1"/>
    <col min="3338" max="3338" width="17.75" style="46" customWidth="1"/>
    <col min="3339" max="3339" width="19.25" style="46" customWidth="1"/>
    <col min="3340" max="3340" width="18.25" style="46" customWidth="1"/>
    <col min="3341" max="3341" width="15.625" style="46" customWidth="1"/>
    <col min="3342" max="3342" width="16.875" style="46" customWidth="1"/>
    <col min="3343" max="3584" width="9" style="46"/>
    <col min="3585" max="3585" width="2.625" style="46" customWidth="1"/>
    <col min="3586" max="3586" width="2.875" style="46" customWidth="1"/>
    <col min="3587" max="3587" width="2.625" style="46" customWidth="1"/>
    <col min="3588" max="3588" width="2.875" style="46" customWidth="1"/>
    <col min="3589" max="3589" width="21.875" style="46" customWidth="1"/>
    <col min="3590" max="3590" width="14" style="46" customWidth="1"/>
    <col min="3591" max="3591" width="14.25" style="46" customWidth="1"/>
    <col min="3592" max="3592" width="14.75" style="46" customWidth="1"/>
    <col min="3593" max="3593" width="11.25" style="46" customWidth="1"/>
    <col min="3594" max="3594" width="17.75" style="46" customWidth="1"/>
    <col min="3595" max="3595" width="19.25" style="46" customWidth="1"/>
    <col min="3596" max="3596" width="18.25" style="46" customWidth="1"/>
    <col min="3597" max="3597" width="15.625" style="46" customWidth="1"/>
    <col min="3598" max="3598" width="16.875" style="46" customWidth="1"/>
    <col min="3599" max="3840" width="9" style="46"/>
    <col min="3841" max="3841" width="2.625" style="46" customWidth="1"/>
    <col min="3842" max="3842" width="2.875" style="46" customWidth="1"/>
    <col min="3843" max="3843" width="2.625" style="46" customWidth="1"/>
    <col min="3844" max="3844" width="2.875" style="46" customWidth="1"/>
    <col min="3845" max="3845" width="21.875" style="46" customWidth="1"/>
    <col min="3846" max="3846" width="14" style="46" customWidth="1"/>
    <col min="3847" max="3847" width="14.25" style="46" customWidth="1"/>
    <col min="3848" max="3848" width="14.75" style="46" customWidth="1"/>
    <col min="3849" max="3849" width="11.25" style="46" customWidth="1"/>
    <col min="3850" max="3850" width="17.75" style="46" customWidth="1"/>
    <col min="3851" max="3851" width="19.25" style="46" customWidth="1"/>
    <col min="3852" max="3852" width="18.25" style="46" customWidth="1"/>
    <col min="3853" max="3853" width="15.625" style="46" customWidth="1"/>
    <col min="3854" max="3854" width="16.875" style="46" customWidth="1"/>
    <col min="3855" max="4096" width="9" style="46"/>
    <col min="4097" max="4097" width="2.625" style="46" customWidth="1"/>
    <col min="4098" max="4098" width="2.875" style="46" customWidth="1"/>
    <col min="4099" max="4099" width="2.625" style="46" customWidth="1"/>
    <col min="4100" max="4100" width="2.875" style="46" customWidth="1"/>
    <col min="4101" max="4101" width="21.875" style="46" customWidth="1"/>
    <col min="4102" max="4102" width="14" style="46" customWidth="1"/>
    <col min="4103" max="4103" width="14.25" style="46" customWidth="1"/>
    <col min="4104" max="4104" width="14.75" style="46" customWidth="1"/>
    <col min="4105" max="4105" width="11.25" style="46" customWidth="1"/>
    <col min="4106" max="4106" width="17.75" style="46" customWidth="1"/>
    <col min="4107" max="4107" width="19.25" style="46" customWidth="1"/>
    <col min="4108" max="4108" width="18.25" style="46" customWidth="1"/>
    <col min="4109" max="4109" width="15.625" style="46" customWidth="1"/>
    <col min="4110" max="4110" width="16.875" style="46" customWidth="1"/>
    <col min="4111" max="4352" width="9" style="46"/>
    <col min="4353" max="4353" width="2.625" style="46" customWidth="1"/>
    <col min="4354" max="4354" width="2.875" style="46" customWidth="1"/>
    <col min="4355" max="4355" width="2.625" style="46" customWidth="1"/>
    <col min="4356" max="4356" width="2.875" style="46" customWidth="1"/>
    <col min="4357" max="4357" width="21.875" style="46" customWidth="1"/>
    <col min="4358" max="4358" width="14" style="46" customWidth="1"/>
    <col min="4359" max="4359" width="14.25" style="46" customWidth="1"/>
    <col min="4360" max="4360" width="14.75" style="46" customWidth="1"/>
    <col min="4361" max="4361" width="11.25" style="46" customWidth="1"/>
    <col min="4362" max="4362" width="17.75" style="46" customWidth="1"/>
    <col min="4363" max="4363" width="19.25" style="46" customWidth="1"/>
    <col min="4364" max="4364" width="18.25" style="46" customWidth="1"/>
    <col min="4365" max="4365" width="15.625" style="46" customWidth="1"/>
    <col min="4366" max="4366" width="16.875" style="46" customWidth="1"/>
    <col min="4367" max="4608" width="9" style="46"/>
    <col min="4609" max="4609" width="2.625" style="46" customWidth="1"/>
    <col min="4610" max="4610" width="2.875" style="46" customWidth="1"/>
    <col min="4611" max="4611" width="2.625" style="46" customWidth="1"/>
    <col min="4612" max="4612" width="2.875" style="46" customWidth="1"/>
    <col min="4613" max="4613" width="21.875" style="46" customWidth="1"/>
    <col min="4614" max="4614" width="14" style="46" customWidth="1"/>
    <col min="4615" max="4615" width="14.25" style="46" customWidth="1"/>
    <col min="4616" max="4616" width="14.75" style="46" customWidth="1"/>
    <col min="4617" max="4617" width="11.25" style="46" customWidth="1"/>
    <col min="4618" max="4618" width="17.75" style="46" customWidth="1"/>
    <col min="4619" max="4619" width="19.25" style="46" customWidth="1"/>
    <col min="4620" max="4620" width="18.25" style="46" customWidth="1"/>
    <col min="4621" max="4621" width="15.625" style="46" customWidth="1"/>
    <col min="4622" max="4622" width="16.875" style="46" customWidth="1"/>
    <col min="4623" max="4864" width="9" style="46"/>
    <col min="4865" max="4865" width="2.625" style="46" customWidth="1"/>
    <col min="4866" max="4866" width="2.875" style="46" customWidth="1"/>
    <col min="4867" max="4867" width="2.625" style="46" customWidth="1"/>
    <col min="4868" max="4868" width="2.875" style="46" customWidth="1"/>
    <col min="4869" max="4869" width="21.875" style="46" customWidth="1"/>
    <col min="4870" max="4870" width="14" style="46" customWidth="1"/>
    <col min="4871" max="4871" width="14.25" style="46" customWidth="1"/>
    <col min="4872" max="4872" width="14.75" style="46" customWidth="1"/>
    <col min="4873" max="4873" width="11.25" style="46" customWidth="1"/>
    <col min="4874" max="4874" width="17.75" style="46" customWidth="1"/>
    <col min="4875" max="4875" width="19.25" style="46" customWidth="1"/>
    <col min="4876" max="4876" width="18.25" style="46" customWidth="1"/>
    <col min="4877" max="4877" width="15.625" style="46" customWidth="1"/>
    <col min="4878" max="4878" width="16.875" style="46" customWidth="1"/>
    <col min="4879" max="5120" width="9" style="46"/>
    <col min="5121" max="5121" width="2.625" style="46" customWidth="1"/>
    <col min="5122" max="5122" width="2.875" style="46" customWidth="1"/>
    <col min="5123" max="5123" width="2.625" style="46" customWidth="1"/>
    <col min="5124" max="5124" width="2.875" style="46" customWidth="1"/>
    <col min="5125" max="5125" width="21.875" style="46" customWidth="1"/>
    <col min="5126" max="5126" width="14" style="46" customWidth="1"/>
    <col min="5127" max="5127" width="14.25" style="46" customWidth="1"/>
    <col min="5128" max="5128" width="14.75" style="46" customWidth="1"/>
    <col min="5129" max="5129" width="11.25" style="46" customWidth="1"/>
    <col min="5130" max="5130" width="17.75" style="46" customWidth="1"/>
    <col min="5131" max="5131" width="19.25" style="46" customWidth="1"/>
    <col min="5132" max="5132" width="18.25" style="46" customWidth="1"/>
    <col min="5133" max="5133" width="15.625" style="46" customWidth="1"/>
    <col min="5134" max="5134" width="16.875" style="46" customWidth="1"/>
    <col min="5135" max="5376" width="9" style="46"/>
    <col min="5377" max="5377" width="2.625" style="46" customWidth="1"/>
    <col min="5378" max="5378" width="2.875" style="46" customWidth="1"/>
    <col min="5379" max="5379" width="2.625" style="46" customWidth="1"/>
    <col min="5380" max="5380" width="2.875" style="46" customWidth="1"/>
    <col min="5381" max="5381" width="21.875" style="46" customWidth="1"/>
    <col min="5382" max="5382" width="14" style="46" customWidth="1"/>
    <col min="5383" max="5383" width="14.25" style="46" customWidth="1"/>
    <col min="5384" max="5384" width="14.75" style="46" customWidth="1"/>
    <col min="5385" max="5385" width="11.25" style="46" customWidth="1"/>
    <col min="5386" max="5386" width="17.75" style="46" customWidth="1"/>
    <col min="5387" max="5387" width="19.25" style="46" customWidth="1"/>
    <col min="5388" max="5388" width="18.25" style="46" customWidth="1"/>
    <col min="5389" max="5389" width="15.625" style="46" customWidth="1"/>
    <col min="5390" max="5390" width="16.875" style="46" customWidth="1"/>
    <col min="5391" max="5632" width="9" style="46"/>
    <col min="5633" max="5633" width="2.625" style="46" customWidth="1"/>
    <col min="5634" max="5634" width="2.875" style="46" customWidth="1"/>
    <col min="5635" max="5635" width="2.625" style="46" customWidth="1"/>
    <col min="5636" max="5636" width="2.875" style="46" customWidth="1"/>
    <col min="5637" max="5637" width="21.875" style="46" customWidth="1"/>
    <col min="5638" max="5638" width="14" style="46" customWidth="1"/>
    <col min="5639" max="5639" width="14.25" style="46" customWidth="1"/>
    <col min="5640" max="5640" width="14.75" style="46" customWidth="1"/>
    <col min="5641" max="5641" width="11.25" style="46" customWidth="1"/>
    <col min="5642" max="5642" width="17.75" style="46" customWidth="1"/>
    <col min="5643" max="5643" width="19.25" style="46" customWidth="1"/>
    <col min="5644" max="5644" width="18.25" style="46" customWidth="1"/>
    <col min="5645" max="5645" width="15.625" style="46" customWidth="1"/>
    <col min="5646" max="5646" width="16.875" style="46" customWidth="1"/>
    <col min="5647" max="5888" width="9" style="46"/>
    <col min="5889" max="5889" width="2.625" style="46" customWidth="1"/>
    <col min="5890" max="5890" width="2.875" style="46" customWidth="1"/>
    <col min="5891" max="5891" width="2.625" style="46" customWidth="1"/>
    <col min="5892" max="5892" width="2.875" style="46" customWidth="1"/>
    <col min="5893" max="5893" width="21.875" style="46" customWidth="1"/>
    <col min="5894" max="5894" width="14" style="46" customWidth="1"/>
    <col min="5895" max="5895" width="14.25" style="46" customWidth="1"/>
    <col min="5896" max="5896" width="14.75" style="46" customWidth="1"/>
    <col min="5897" max="5897" width="11.25" style="46" customWidth="1"/>
    <col min="5898" max="5898" width="17.75" style="46" customWidth="1"/>
    <col min="5899" max="5899" width="19.25" style="46" customWidth="1"/>
    <col min="5900" max="5900" width="18.25" style="46" customWidth="1"/>
    <col min="5901" max="5901" width="15.625" style="46" customWidth="1"/>
    <col min="5902" max="5902" width="16.875" style="46" customWidth="1"/>
    <col min="5903" max="6144" width="9" style="46"/>
    <col min="6145" max="6145" width="2.625" style="46" customWidth="1"/>
    <col min="6146" max="6146" width="2.875" style="46" customWidth="1"/>
    <col min="6147" max="6147" width="2.625" style="46" customWidth="1"/>
    <col min="6148" max="6148" width="2.875" style="46" customWidth="1"/>
    <col min="6149" max="6149" width="21.875" style="46" customWidth="1"/>
    <col min="6150" max="6150" width="14" style="46" customWidth="1"/>
    <col min="6151" max="6151" width="14.25" style="46" customWidth="1"/>
    <col min="6152" max="6152" width="14.75" style="46" customWidth="1"/>
    <col min="6153" max="6153" width="11.25" style="46" customWidth="1"/>
    <col min="6154" max="6154" width="17.75" style="46" customWidth="1"/>
    <col min="6155" max="6155" width="19.25" style="46" customWidth="1"/>
    <col min="6156" max="6156" width="18.25" style="46" customWidth="1"/>
    <col min="6157" max="6157" width="15.625" style="46" customWidth="1"/>
    <col min="6158" max="6158" width="16.875" style="46" customWidth="1"/>
    <col min="6159" max="6400" width="9" style="46"/>
    <col min="6401" max="6401" width="2.625" style="46" customWidth="1"/>
    <col min="6402" max="6402" width="2.875" style="46" customWidth="1"/>
    <col min="6403" max="6403" width="2.625" style="46" customWidth="1"/>
    <col min="6404" max="6404" width="2.875" style="46" customWidth="1"/>
    <col min="6405" max="6405" width="21.875" style="46" customWidth="1"/>
    <col min="6406" max="6406" width="14" style="46" customWidth="1"/>
    <col min="6407" max="6407" width="14.25" style="46" customWidth="1"/>
    <col min="6408" max="6408" width="14.75" style="46" customWidth="1"/>
    <col min="6409" max="6409" width="11.25" style="46" customWidth="1"/>
    <col min="6410" max="6410" width="17.75" style="46" customWidth="1"/>
    <col min="6411" max="6411" width="19.25" style="46" customWidth="1"/>
    <col min="6412" max="6412" width="18.25" style="46" customWidth="1"/>
    <col min="6413" max="6413" width="15.625" style="46" customWidth="1"/>
    <col min="6414" max="6414" width="16.875" style="46" customWidth="1"/>
    <col min="6415" max="6656" width="9" style="46"/>
    <col min="6657" max="6657" width="2.625" style="46" customWidth="1"/>
    <col min="6658" max="6658" width="2.875" style="46" customWidth="1"/>
    <col min="6659" max="6659" width="2.625" style="46" customWidth="1"/>
    <col min="6660" max="6660" width="2.875" style="46" customWidth="1"/>
    <col min="6661" max="6661" width="21.875" style="46" customWidth="1"/>
    <col min="6662" max="6662" width="14" style="46" customWidth="1"/>
    <col min="6663" max="6663" width="14.25" style="46" customWidth="1"/>
    <col min="6664" max="6664" width="14.75" style="46" customWidth="1"/>
    <col min="6665" max="6665" width="11.25" style="46" customWidth="1"/>
    <col min="6666" max="6666" width="17.75" style="46" customWidth="1"/>
    <col min="6667" max="6667" width="19.25" style="46" customWidth="1"/>
    <col min="6668" max="6668" width="18.25" style="46" customWidth="1"/>
    <col min="6669" max="6669" width="15.625" style="46" customWidth="1"/>
    <col min="6670" max="6670" width="16.875" style="46" customWidth="1"/>
    <col min="6671" max="6912" width="9" style="46"/>
    <col min="6913" max="6913" width="2.625" style="46" customWidth="1"/>
    <col min="6914" max="6914" width="2.875" style="46" customWidth="1"/>
    <col min="6915" max="6915" width="2.625" style="46" customWidth="1"/>
    <col min="6916" max="6916" width="2.875" style="46" customWidth="1"/>
    <col min="6917" max="6917" width="21.875" style="46" customWidth="1"/>
    <col min="6918" max="6918" width="14" style="46" customWidth="1"/>
    <col min="6919" max="6919" width="14.25" style="46" customWidth="1"/>
    <col min="6920" max="6920" width="14.75" style="46" customWidth="1"/>
    <col min="6921" max="6921" width="11.25" style="46" customWidth="1"/>
    <col min="6922" max="6922" width="17.75" style="46" customWidth="1"/>
    <col min="6923" max="6923" width="19.25" style="46" customWidth="1"/>
    <col min="6924" max="6924" width="18.25" style="46" customWidth="1"/>
    <col min="6925" max="6925" width="15.625" style="46" customWidth="1"/>
    <col min="6926" max="6926" width="16.875" style="46" customWidth="1"/>
    <col min="6927" max="7168" width="9" style="46"/>
    <col min="7169" max="7169" width="2.625" style="46" customWidth="1"/>
    <col min="7170" max="7170" width="2.875" style="46" customWidth="1"/>
    <col min="7171" max="7171" width="2.625" style="46" customWidth="1"/>
    <col min="7172" max="7172" width="2.875" style="46" customWidth="1"/>
    <col min="7173" max="7173" width="21.875" style="46" customWidth="1"/>
    <col min="7174" max="7174" width="14" style="46" customWidth="1"/>
    <col min="7175" max="7175" width="14.25" style="46" customWidth="1"/>
    <col min="7176" max="7176" width="14.75" style="46" customWidth="1"/>
    <col min="7177" max="7177" width="11.25" style="46" customWidth="1"/>
    <col min="7178" max="7178" width="17.75" style="46" customWidth="1"/>
    <col min="7179" max="7179" width="19.25" style="46" customWidth="1"/>
    <col min="7180" max="7180" width="18.25" style="46" customWidth="1"/>
    <col min="7181" max="7181" width="15.625" style="46" customWidth="1"/>
    <col min="7182" max="7182" width="16.875" style="46" customWidth="1"/>
    <col min="7183" max="7424" width="9" style="46"/>
    <col min="7425" max="7425" width="2.625" style="46" customWidth="1"/>
    <col min="7426" max="7426" width="2.875" style="46" customWidth="1"/>
    <col min="7427" max="7427" width="2.625" style="46" customWidth="1"/>
    <col min="7428" max="7428" width="2.875" style="46" customWidth="1"/>
    <col min="7429" max="7429" width="21.875" style="46" customWidth="1"/>
    <col min="7430" max="7430" width="14" style="46" customWidth="1"/>
    <col min="7431" max="7431" width="14.25" style="46" customWidth="1"/>
    <col min="7432" max="7432" width="14.75" style="46" customWidth="1"/>
    <col min="7433" max="7433" width="11.25" style="46" customWidth="1"/>
    <col min="7434" max="7434" width="17.75" style="46" customWidth="1"/>
    <col min="7435" max="7435" width="19.25" style="46" customWidth="1"/>
    <col min="7436" max="7436" width="18.25" style="46" customWidth="1"/>
    <col min="7437" max="7437" width="15.625" style="46" customWidth="1"/>
    <col min="7438" max="7438" width="16.875" style="46" customWidth="1"/>
    <col min="7439" max="7680" width="9" style="46"/>
    <col min="7681" max="7681" width="2.625" style="46" customWidth="1"/>
    <col min="7682" max="7682" width="2.875" style="46" customWidth="1"/>
    <col min="7683" max="7683" width="2.625" style="46" customWidth="1"/>
    <col min="7684" max="7684" width="2.875" style="46" customWidth="1"/>
    <col min="7685" max="7685" width="21.875" style="46" customWidth="1"/>
    <col min="7686" max="7686" width="14" style="46" customWidth="1"/>
    <col min="7687" max="7687" width="14.25" style="46" customWidth="1"/>
    <col min="7688" max="7688" width="14.75" style="46" customWidth="1"/>
    <col min="7689" max="7689" width="11.25" style="46" customWidth="1"/>
    <col min="7690" max="7690" width="17.75" style="46" customWidth="1"/>
    <col min="7691" max="7691" width="19.25" style="46" customWidth="1"/>
    <col min="7692" max="7692" width="18.25" style="46" customWidth="1"/>
    <col min="7693" max="7693" width="15.625" style="46" customWidth="1"/>
    <col min="7694" max="7694" width="16.875" style="46" customWidth="1"/>
    <col min="7695" max="7936" width="9" style="46"/>
    <col min="7937" max="7937" width="2.625" style="46" customWidth="1"/>
    <col min="7938" max="7938" width="2.875" style="46" customWidth="1"/>
    <col min="7939" max="7939" width="2.625" style="46" customWidth="1"/>
    <col min="7940" max="7940" width="2.875" style="46" customWidth="1"/>
    <col min="7941" max="7941" width="21.875" style="46" customWidth="1"/>
    <col min="7942" max="7942" width="14" style="46" customWidth="1"/>
    <col min="7943" max="7943" width="14.25" style="46" customWidth="1"/>
    <col min="7944" max="7944" width="14.75" style="46" customWidth="1"/>
    <col min="7945" max="7945" width="11.25" style="46" customWidth="1"/>
    <col min="7946" max="7946" width="17.75" style="46" customWidth="1"/>
    <col min="7947" max="7947" width="19.25" style="46" customWidth="1"/>
    <col min="7948" max="7948" width="18.25" style="46" customWidth="1"/>
    <col min="7949" max="7949" width="15.625" style="46" customWidth="1"/>
    <col min="7950" max="7950" width="16.875" style="46" customWidth="1"/>
    <col min="7951" max="8192" width="9" style="46"/>
    <col min="8193" max="8193" width="2.625" style="46" customWidth="1"/>
    <col min="8194" max="8194" width="2.875" style="46" customWidth="1"/>
    <col min="8195" max="8195" width="2.625" style="46" customWidth="1"/>
    <col min="8196" max="8196" width="2.875" style="46" customWidth="1"/>
    <col min="8197" max="8197" width="21.875" style="46" customWidth="1"/>
    <col min="8198" max="8198" width="14" style="46" customWidth="1"/>
    <col min="8199" max="8199" width="14.25" style="46" customWidth="1"/>
    <col min="8200" max="8200" width="14.75" style="46" customWidth="1"/>
    <col min="8201" max="8201" width="11.25" style="46" customWidth="1"/>
    <col min="8202" max="8202" width="17.75" style="46" customWidth="1"/>
    <col min="8203" max="8203" width="19.25" style="46" customWidth="1"/>
    <col min="8204" max="8204" width="18.25" style="46" customWidth="1"/>
    <col min="8205" max="8205" width="15.625" style="46" customWidth="1"/>
    <col min="8206" max="8206" width="16.875" style="46" customWidth="1"/>
    <col min="8207" max="8448" width="9" style="46"/>
    <col min="8449" max="8449" width="2.625" style="46" customWidth="1"/>
    <col min="8450" max="8450" width="2.875" style="46" customWidth="1"/>
    <col min="8451" max="8451" width="2.625" style="46" customWidth="1"/>
    <col min="8452" max="8452" width="2.875" style="46" customWidth="1"/>
    <col min="8453" max="8453" width="21.875" style="46" customWidth="1"/>
    <col min="8454" max="8454" width="14" style="46" customWidth="1"/>
    <col min="8455" max="8455" width="14.25" style="46" customWidth="1"/>
    <col min="8456" max="8456" width="14.75" style="46" customWidth="1"/>
    <col min="8457" max="8457" width="11.25" style="46" customWidth="1"/>
    <col min="8458" max="8458" width="17.75" style="46" customWidth="1"/>
    <col min="8459" max="8459" width="19.25" style="46" customWidth="1"/>
    <col min="8460" max="8460" width="18.25" style="46" customWidth="1"/>
    <col min="8461" max="8461" width="15.625" style="46" customWidth="1"/>
    <col min="8462" max="8462" width="16.875" style="46" customWidth="1"/>
    <col min="8463" max="8704" width="9" style="46"/>
    <col min="8705" max="8705" width="2.625" style="46" customWidth="1"/>
    <col min="8706" max="8706" width="2.875" style="46" customWidth="1"/>
    <col min="8707" max="8707" width="2.625" style="46" customWidth="1"/>
    <col min="8708" max="8708" width="2.875" style="46" customWidth="1"/>
    <col min="8709" max="8709" width="21.875" style="46" customWidth="1"/>
    <col min="8710" max="8710" width="14" style="46" customWidth="1"/>
    <col min="8711" max="8711" width="14.25" style="46" customWidth="1"/>
    <col min="8712" max="8712" width="14.75" style="46" customWidth="1"/>
    <col min="8713" max="8713" width="11.25" style="46" customWidth="1"/>
    <col min="8714" max="8714" width="17.75" style="46" customWidth="1"/>
    <col min="8715" max="8715" width="19.25" style="46" customWidth="1"/>
    <col min="8716" max="8716" width="18.25" style="46" customWidth="1"/>
    <col min="8717" max="8717" width="15.625" style="46" customWidth="1"/>
    <col min="8718" max="8718" width="16.875" style="46" customWidth="1"/>
    <col min="8719" max="8960" width="9" style="46"/>
    <col min="8961" max="8961" width="2.625" style="46" customWidth="1"/>
    <col min="8962" max="8962" width="2.875" style="46" customWidth="1"/>
    <col min="8963" max="8963" width="2.625" style="46" customWidth="1"/>
    <col min="8964" max="8964" width="2.875" style="46" customWidth="1"/>
    <col min="8965" max="8965" width="21.875" style="46" customWidth="1"/>
    <col min="8966" max="8966" width="14" style="46" customWidth="1"/>
    <col min="8967" max="8967" width="14.25" style="46" customWidth="1"/>
    <col min="8968" max="8968" width="14.75" style="46" customWidth="1"/>
    <col min="8969" max="8969" width="11.25" style="46" customWidth="1"/>
    <col min="8970" max="8970" width="17.75" style="46" customWidth="1"/>
    <col min="8971" max="8971" width="19.25" style="46" customWidth="1"/>
    <col min="8972" max="8972" width="18.25" style="46" customWidth="1"/>
    <col min="8973" max="8973" width="15.625" style="46" customWidth="1"/>
    <col min="8974" max="8974" width="16.875" style="46" customWidth="1"/>
    <col min="8975" max="9216" width="9" style="46"/>
    <col min="9217" max="9217" width="2.625" style="46" customWidth="1"/>
    <col min="9218" max="9218" width="2.875" style="46" customWidth="1"/>
    <col min="9219" max="9219" width="2.625" style="46" customWidth="1"/>
    <col min="9220" max="9220" width="2.875" style="46" customWidth="1"/>
    <col min="9221" max="9221" width="21.875" style="46" customWidth="1"/>
    <col min="9222" max="9222" width="14" style="46" customWidth="1"/>
    <col min="9223" max="9223" width="14.25" style="46" customWidth="1"/>
    <col min="9224" max="9224" width="14.75" style="46" customWidth="1"/>
    <col min="9225" max="9225" width="11.25" style="46" customWidth="1"/>
    <col min="9226" max="9226" width="17.75" style="46" customWidth="1"/>
    <col min="9227" max="9227" width="19.25" style="46" customWidth="1"/>
    <col min="9228" max="9228" width="18.25" style="46" customWidth="1"/>
    <col min="9229" max="9229" width="15.625" style="46" customWidth="1"/>
    <col min="9230" max="9230" width="16.875" style="46" customWidth="1"/>
    <col min="9231" max="9472" width="9" style="46"/>
    <col min="9473" max="9473" width="2.625" style="46" customWidth="1"/>
    <col min="9474" max="9474" width="2.875" style="46" customWidth="1"/>
    <col min="9475" max="9475" width="2.625" style="46" customWidth="1"/>
    <col min="9476" max="9476" width="2.875" style="46" customWidth="1"/>
    <col min="9477" max="9477" width="21.875" style="46" customWidth="1"/>
    <col min="9478" max="9478" width="14" style="46" customWidth="1"/>
    <col min="9479" max="9479" width="14.25" style="46" customWidth="1"/>
    <col min="9480" max="9480" width="14.75" style="46" customWidth="1"/>
    <col min="9481" max="9481" width="11.25" style="46" customWidth="1"/>
    <col min="9482" max="9482" width="17.75" style="46" customWidth="1"/>
    <col min="9483" max="9483" width="19.25" style="46" customWidth="1"/>
    <col min="9484" max="9484" width="18.25" style="46" customWidth="1"/>
    <col min="9485" max="9485" width="15.625" style="46" customWidth="1"/>
    <col min="9486" max="9486" width="16.875" style="46" customWidth="1"/>
    <col min="9487" max="9728" width="9" style="46"/>
    <col min="9729" max="9729" width="2.625" style="46" customWidth="1"/>
    <col min="9730" max="9730" width="2.875" style="46" customWidth="1"/>
    <col min="9731" max="9731" width="2.625" style="46" customWidth="1"/>
    <col min="9732" max="9732" width="2.875" style="46" customWidth="1"/>
    <col min="9733" max="9733" width="21.875" style="46" customWidth="1"/>
    <col min="9734" max="9734" width="14" style="46" customWidth="1"/>
    <col min="9735" max="9735" width="14.25" style="46" customWidth="1"/>
    <col min="9736" max="9736" width="14.75" style="46" customWidth="1"/>
    <col min="9737" max="9737" width="11.25" style="46" customWidth="1"/>
    <col min="9738" max="9738" width="17.75" style="46" customWidth="1"/>
    <col min="9739" max="9739" width="19.25" style="46" customWidth="1"/>
    <col min="9740" max="9740" width="18.25" style="46" customWidth="1"/>
    <col min="9741" max="9741" width="15.625" style="46" customWidth="1"/>
    <col min="9742" max="9742" width="16.875" style="46" customWidth="1"/>
    <col min="9743" max="9984" width="9" style="46"/>
    <col min="9985" max="9985" width="2.625" style="46" customWidth="1"/>
    <col min="9986" max="9986" width="2.875" style="46" customWidth="1"/>
    <col min="9987" max="9987" width="2.625" style="46" customWidth="1"/>
    <col min="9988" max="9988" width="2.875" style="46" customWidth="1"/>
    <col min="9989" max="9989" width="21.875" style="46" customWidth="1"/>
    <col min="9990" max="9990" width="14" style="46" customWidth="1"/>
    <col min="9991" max="9991" width="14.25" style="46" customWidth="1"/>
    <col min="9992" max="9992" width="14.75" style="46" customWidth="1"/>
    <col min="9993" max="9993" width="11.25" style="46" customWidth="1"/>
    <col min="9994" max="9994" width="17.75" style="46" customWidth="1"/>
    <col min="9995" max="9995" width="19.25" style="46" customWidth="1"/>
    <col min="9996" max="9996" width="18.25" style="46" customWidth="1"/>
    <col min="9997" max="9997" width="15.625" style="46" customWidth="1"/>
    <col min="9998" max="9998" width="16.875" style="46" customWidth="1"/>
    <col min="9999" max="10240" width="9" style="46"/>
    <col min="10241" max="10241" width="2.625" style="46" customWidth="1"/>
    <col min="10242" max="10242" width="2.875" style="46" customWidth="1"/>
    <col min="10243" max="10243" width="2.625" style="46" customWidth="1"/>
    <col min="10244" max="10244" width="2.875" style="46" customWidth="1"/>
    <col min="10245" max="10245" width="21.875" style="46" customWidth="1"/>
    <col min="10246" max="10246" width="14" style="46" customWidth="1"/>
    <col min="10247" max="10247" width="14.25" style="46" customWidth="1"/>
    <col min="10248" max="10248" width="14.75" style="46" customWidth="1"/>
    <col min="10249" max="10249" width="11.25" style="46" customWidth="1"/>
    <col min="10250" max="10250" width="17.75" style="46" customWidth="1"/>
    <col min="10251" max="10251" width="19.25" style="46" customWidth="1"/>
    <col min="10252" max="10252" width="18.25" style="46" customWidth="1"/>
    <col min="10253" max="10253" width="15.625" style="46" customWidth="1"/>
    <col min="10254" max="10254" width="16.875" style="46" customWidth="1"/>
    <col min="10255" max="10496" width="9" style="46"/>
    <col min="10497" max="10497" width="2.625" style="46" customWidth="1"/>
    <col min="10498" max="10498" width="2.875" style="46" customWidth="1"/>
    <col min="10499" max="10499" width="2.625" style="46" customWidth="1"/>
    <col min="10500" max="10500" width="2.875" style="46" customWidth="1"/>
    <col min="10501" max="10501" width="21.875" style="46" customWidth="1"/>
    <col min="10502" max="10502" width="14" style="46" customWidth="1"/>
    <col min="10503" max="10503" width="14.25" style="46" customWidth="1"/>
    <col min="10504" max="10504" width="14.75" style="46" customWidth="1"/>
    <col min="10505" max="10505" width="11.25" style="46" customWidth="1"/>
    <col min="10506" max="10506" width="17.75" style="46" customWidth="1"/>
    <col min="10507" max="10507" width="19.25" style="46" customWidth="1"/>
    <col min="10508" max="10508" width="18.25" style="46" customWidth="1"/>
    <col min="10509" max="10509" width="15.625" style="46" customWidth="1"/>
    <col min="10510" max="10510" width="16.875" style="46" customWidth="1"/>
    <col min="10511" max="10752" width="9" style="46"/>
    <col min="10753" max="10753" width="2.625" style="46" customWidth="1"/>
    <col min="10754" max="10754" width="2.875" style="46" customWidth="1"/>
    <col min="10755" max="10755" width="2.625" style="46" customWidth="1"/>
    <col min="10756" max="10756" width="2.875" style="46" customWidth="1"/>
    <col min="10757" max="10757" width="21.875" style="46" customWidth="1"/>
    <col min="10758" max="10758" width="14" style="46" customWidth="1"/>
    <col min="10759" max="10759" width="14.25" style="46" customWidth="1"/>
    <col min="10760" max="10760" width="14.75" style="46" customWidth="1"/>
    <col min="10761" max="10761" width="11.25" style="46" customWidth="1"/>
    <col min="10762" max="10762" width="17.75" style="46" customWidth="1"/>
    <col min="10763" max="10763" width="19.25" style="46" customWidth="1"/>
    <col min="10764" max="10764" width="18.25" style="46" customWidth="1"/>
    <col min="10765" max="10765" width="15.625" style="46" customWidth="1"/>
    <col min="10766" max="10766" width="16.875" style="46" customWidth="1"/>
    <col min="10767" max="11008" width="9" style="46"/>
    <col min="11009" max="11009" width="2.625" style="46" customWidth="1"/>
    <col min="11010" max="11010" width="2.875" style="46" customWidth="1"/>
    <col min="11011" max="11011" width="2.625" style="46" customWidth="1"/>
    <col min="11012" max="11012" width="2.875" style="46" customWidth="1"/>
    <col min="11013" max="11013" width="21.875" style="46" customWidth="1"/>
    <col min="11014" max="11014" width="14" style="46" customWidth="1"/>
    <col min="11015" max="11015" width="14.25" style="46" customWidth="1"/>
    <col min="11016" max="11016" width="14.75" style="46" customWidth="1"/>
    <col min="11017" max="11017" width="11.25" style="46" customWidth="1"/>
    <col min="11018" max="11018" width="17.75" style="46" customWidth="1"/>
    <col min="11019" max="11019" width="19.25" style="46" customWidth="1"/>
    <col min="11020" max="11020" width="18.25" style="46" customWidth="1"/>
    <col min="11021" max="11021" width="15.625" style="46" customWidth="1"/>
    <col min="11022" max="11022" width="16.875" style="46" customWidth="1"/>
    <col min="11023" max="11264" width="9" style="46"/>
    <col min="11265" max="11265" width="2.625" style="46" customWidth="1"/>
    <col min="11266" max="11266" width="2.875" style="46" customWidth="1"/>
    <col min="11267" max="11267" width="2.625" style="46" customWidth="1"/>
    <col min="11268" max="11268" width="2.875" style="46" customWidth="1"/>
    <col min="11269" max="11269" width="21.875" style="46" customWidth="1"/>
    <col min="11270" max="11270" width="14" style="46" customWidth="1"/>
    <col min="11271" max="11271" width="14.25" style="46" customWidth="1"/>
    <col min="11272" max="11272" width="14.75" style="46" customWidth="1"/>
    <col min="11273" max="11273" width="11.25" style="46" customWidth="1"/>
    <col min="11274" max="11274" width="17.75" style="46" customWidth="1"/>
    <col min="11275" max="11275" width="19.25" style="46" customWidth="1"/>
    <col min="11276" max="11276" width="18.25" style="46" customWidth="1"/>
    <col min="11277" max="11277" width="15.625" style="46" customWidth="1"/>
    <col min="11278" max="11278" width="16.875" style="46" customWidth="1"/>
    <col min="11279" max="11520" width="9" style="46"/>
    <col min="11521" max="11521" width="2.625" style="46" customWidth="1"/>
    <col min="11522" max="11522" width="2.875" style="46" customWidth="1"/>
    <col min="11523" max="11523" width="2.625" style="46" customWidth="1"/>
    <col min="11524" max="11524" width="2.875" style="46" customWidth="1"/>
    <col min="11525" max="11525" width="21.875" style="46" customWidth="1"/>
    <col min="11526" max="11526" width="14" style="46" customWidth="1"/>
    <col min="11527" max="11527" width="14.25" style="46" customWidth="1"/>
    <col min="11528" max="11528" width="14.75" style="46" customWidth="1"/>
    <col min="11529" max="11529" width="11.25" style="46" customWidth="1"/>
    <col min="11530" max="11530" width="17.75" style="46" customWidth="1"/>
    <col min="11531" max="11531" width="19.25" style="46" customWidth="1"/>
    <col min="11532" max="11532" width="18.25" style="46" customWidth="1"/>
    <col min="11533" max="11533" width="15.625" style="46" customWidth="1"/>
    <col min="11534" max="11534" width="16.875" style="46" customWidth="1"/>
    <col min="11535" max="11776" width="9" style="46"/>
    <col min="11777" max="11777" width="2.625" style="46" customWidth="1"/>
    <col min="11778" max="11778" width="2.875" style="46" customWidth="1"/>
    <col min="11779" max="11779" width="2.625" style="46" customWidth="1"/>
    <col min="11780" max="11780" width="2.875" style="46" customWidth="1"/>
    <col min="11781" max="11781" width="21.875" style="46" customWidth="1"/>
    <col min="11782" max="11782" width="14" style="46" customWidth="1"/>
    <col min="11783" max="11783" width="14.25" style="46" customWidth="1"/>
    <col min="11784" max="11784" width="14.75" style="46" customWidth="1"/>
    <col min="11785" max="11785" width="11.25" style="46" customWidth="1"/>
    <col min="11786" max="11786" width="17.75" style="46" customWidth="1"/>
    <col min="11787" max="11787" width="19.25" style="46" customWidth="1"/>
    <col min="11788" max="11788" width="18.25" style="46" customWidth="1"/>
    <col min="11789" max="11789" width="15.625" style="46" customWidth="1"/>
    <col min="11790" max="11790" width="16.875" style="46" customWidth="1"/>
    <col min="11791" max="12032" width="9" style="46"/>
    <col min="12033" max="12033" width="2.625" style="46" customWidth="1"/>
    <col min="12034" max="12034" width="2.875" style="46" customWidth="1"/>
    <col min="12035" max="12035" width="2.625" style="46" customWidth="1"/>
    <col min="12036" max="12036" width="2.875" style="46" customWidth="1"/>
    <col min="12037" max="12037" width="21.875" style="46" customWidth="1"/>
    <col min="12038" max="12038" width="14" style="46" customWidth="1"/>
    <col min="12039" max="12039" width="14.25" style="46" customWidth="1"/>
    <col min="12040" max="12040" width="14.75" style="46" customWidth="1"/>
    <col min="12041" max="12041" width="11.25" style="46" customWidth="1"/>
    <col min="12042" max="12042" width="17.75" style="46" customWidth="1"/>
    <col min="12043" max="12043" width="19.25" style="46" customWidth="1"/>
    <col min="12044" max="12044" width="18.25" style="46" customWidth="1"/>
    <col min="12045" max="12045" width="15.625" style="46" customWidth="1"/>
    <col min="12046" max="12046" width="16.875" style="46" customWidth="1"/>
    <col min="12047" max="12288" width="9" style="46"/>
    <col min="12289" max="12289" width="2.625" style="46" customWidth="1"/>
    <col min="12290" max="12290" width="2.875" style="46" customWidth="1"/>
    <col min="12291" max="12291" width="2.625" style="46" customWidth="1"/>
    <col min="12292" max="12292" width="2.875" style="46" customWidth="1"/>
    <col min="12293" max="12293" width="21.875" style="46" customWidth="1"/>
    <col min="12294" max="12294" width="14" style="46" customWidth="1"/>
    <col min="12295" max="12295" width="14.25" style="46" customWidth="1"/>
    <col min="12296" max="12296" width="14.75" style="46" customWidth="1"/>
    <col min="12297" max="12297" width="11.25" style="46" customWidth="1"/>
    <col min="12298" max="12298" width="17.75" style="46" customWidth="1"/>
    <col min="12299" max="12299" width="19.25" style="46" customWidth="1"/>
    <col min="12300" max="12300" width="18.25" style="46" customWidth="1"/>
    <col min="12301" max="12301" width="15.625" style="46" customWidth="1"/>
    <col min="12302" max="12302" width="16.875" style="46" customWidth="1"/>
    <col min="12303" max="12544" width="9" style="46"/>
    <col min="12545" max="12545" width="2.625" style="46" customWidth="1"/>
    <col min="12546" max="12546" width="2.875" style="46" customWidth="1"/>
    <col min="12547" max="12547" width="2.625" style="46" customWidth="1"/>
    <col min="12548" max="12548" width="2.875" style="46" customWidth="1"/>
    <col min="12549" max="12549" width="21.875" style="46" customWidth="1"/>
    <col min="12550" max="12550" width="14" style="46" customWidth="1"/>
    <col min="12551" max="12551" width="14.25" style="46" customWidth="1"/>
    <col min="12552" max="12552" width="14.75" style="46" customWidth="1"/>
    <col min="12553" max="12553" width="11.25" style="46" customWidth="1"/>
    <col min="12554" max="12554" width="17.75" style="46" customWidth="1"/>
    <col min="12555" max="12555" width="19.25" style="46" customWidth="1"/>
    <col min="12556" max="12556" width="18.25" style="46" customWidth="1"/>
    <col min="12557" max="12557" width="15.625" style="46" customWidth="1"/>
    <col min="12558" max="12558" width="16.875" style="46" customWidth="1"/>
    <col min="12559" max="12800" width="9" style="46"/>
    <col min="12801" max="12801" width="2.625" style="46" customWidth="1"/>
    <col min="12802" max="12802" width="2.875" style="46" customWidth="1"/>
    <col min="12803" max="12803" width="2.625" style="46" customWidth="1"/>
    <col min="12804" max="12804" width="2.875" style="46" customWidth="1"/>
    <col min="12805" max="12805" width="21.875" style="46" customWidth="1"/>
    <col min="12806" max="12806" width="14" style="46" customWidth="1"/>
    <col min="12807" max="12807" width="14.25" style="46" customWidth="1"/>
    <col min="12808" max="12808" width="14.75" style="46" customWidth="1"/>
    <col min="12809" max="12809" width="11.25" style="46" customWidth="1"/>
    <col min="12810" max="12810" width="17.75" style="46" customWidth="1"/>
    <col min="12811" max="12811" width="19.25" style="46" customWidth="1"/>
    <col min="12812" max="12812" width="18.25" style="46" customWidth="1"/>
    <col min="12813" max="12813" width="15.625" style="46" customWidth="1"/>
    <col min="12814" max="12814" width="16.875" style="46" customWidth="1"/>
    <col min="12815" max="13056" width="9" style="46"/>
    <col min="13057" max="13057" width="2.625" style="46" customWidth="1"/>
    <col min="13058" max="13058" width="2.875" style="46" customWidth="1"/>
    <col min="13059" max="13059" width="2.625" style="46" customWidth="1"/>
    <col min="13060" max="13060" width="2.875" style="46" customWidth="1"/>
    <col min="13061" max="13061" width="21.875" style="46" customWidth="1"/>
    <col min="13062" max="13062" width="14" style="46" customWidth="1"/>
    <col min="13063" max="13063" width="14.25" style="46" customWidth="1"/>
    <col min="13064" max="13064" width="14.75" style="46" customWidth="1"/>
    <col min="13065" max="13065" width="11.25" style="46" customWidth="1"/>
    <col min="13066" max="13066" width="17.75" style="46" customWidth="1"/>
    <col min="13067" max="13067" width="19.25" style="46" customWidth="1"/>
    <col min="13068" max="13068" width="18.25" style="46" customWidth="1"/>
    <col min="13069" max="13069" width="15.625" style="46" customWidth="1"/>
    <col min="13070" max="13070" width="16.875" style="46" customWidth="1"/>
    <col min="13071" max="13312" width="9" style="46"/>
    <col min="13313" max="13313" width="2.625" style="46" customWidth="1"/>
    <col min="13314" max="13314" width="2.875" style="46" customWidth="1"/>
    <col min="13315" max="13315" width="2.625" style="46" customWidth="1"/>
    <col min="13316" max="13316" width="2.875" style="46" customWidth="1"/>
    <col min="13317" max="13317" width="21.875" style="46" customWidth="1"/>
    <col min="13318" max="13318" width="14" style="46" customWidth="1"/>
    <col min="13319" max="13319" width="14.25" style="46" customWidth="1"/>
    <col min="13320" max="13320" width="14.75" style="46" customWidth="1"/>
    <col min="13321" max="13321" width="11.25" style="46" customWidth="1"/>
    <col min="13322" max="13322" width="17.75" style="46" customWidth="1"/>
    <col min="13323" max="13323" width="19.25" style="46" customWidth="1"/>
    <col min="13324" max="13324" width="18.25" style="46" customWidth="1"/>
    <col min="13325" max="13325" width="15.625" style="46" customWidth="1"/>
    <col min="13326" max="13326" width="16.875" style="46" customWidth="1"/>
    <col min="13327" max="13568" width="9" style="46"/>
    <col min="13569" max="13569" width="2.625" style="46" customWidth="1"/>
    <col min="13570" max="13570" width="2.875" style="46" customWidth="1"/>
    <col min="13571" max="13571" width="2.625" style="46" customWidth="1"/>
    <col min="13572" max="13572" width="2.875" style="46" customWidth="1"/>
    <col min="13573" max="13573" width="21.875" style="46" customWidth="1"/>
    <col min="13574" max="13574" width="14" style="46" customWidth="1"/>
    <col min="13575" max="13575" width="14.25" style="46" customWidth="1"/>
    <col min="13576" max="13576" width="14.75" style="46" customWidth="1"/>
    <col min="13577" max="13577" width="11.25" style="46" customWidth="1"/>
    <col min="13578" max="13578" width="17.75" style="46" customWidth="1"/>
    <col min="13579" max="13579" width="19.25" style="46" customWidth="1"/>
    <col min="13580" max="13580" width="18.25" style="46" customWidth="1"/>
    <col min="13581" max="13581" width="15.625" style="46" customWidth="1"/>
    <col min="13582" max="13582" width="16.875" style="46" customWidth="1"/>
    <col min="13583" max="13824" width="9" style="46"/>
    <col min="13825" max="13825" width="2.625" style="46" customWidth="1"/>
    <col min="13826" max="13826" width="2.875" style="46" customWidth="1"/>
    <col min="13827" max="13827" width="2.625" style="46" customWidth="1"/>
    <col min="13828" max="13828" width="2.875" style="46" customWidth="1"/>
    <col min="13829" max="13829" width="21.875" style="46" customWidth="1"/>
    <col min="13830" max="13830" width="14" style="46" customWidth="1"/>
    <col min="13831" max="13831" width="14.25" style="46" customWidth="1"/>
    <col min="13832" max="13832" width="14.75" style="46" customWidth="1"/>
    <col min="13833" max="13833" width="11.25" style="46" customWidth="1"/>
    <col min="13834" max="13834" width="17.75" style="46" customWidth="1"/>
    <col min="13835" max="13835" width="19.25" style="46" customWidth="1"/>
    <col min="13836" max="13836" width="18.25" style="46" customWidth="1"/>
    <col min="13837" max="13837" width="15.625" style="46" customWidth="1"/>
    <col min="13838" max="13838" width="16.875" style="46" customWidth="1"/>
    <col min="13839" max="14080" width="9" style="46"/>
    <col min="14081" max="14081" width="2.625" style="46" customWidth="1"/>
    <col min="14082" max="14082" width="2.875" style="46" customWidth="1"/>
    <col min="14083" max="14083" width="2.625" style="46" customWidth="1"/>
    <col min="14084" max="14084" width="2.875" style="46" customWidth="1"/>
    <col min="14085" max="14085" width="21.875" style="46" customWidth="1"/>
    <col min="14086" max="14086" width="14" style="46" customWidth="1"/>
    <col min="14087" max="14087" width="14.25" style="46" customWidth="1"/>
    <col min="14088" max="14088" width="14.75" style="46" customWidth="1"/>
    <col min="14089" max="14089" width="11.25" style="46" customWidth="1"/>
    <col min="14090" max="14090" width="17.75" style="46" customWidth="1"/>
    <col min="14091" max="14091" width="19.25" style="46" customWidth="1"/>
    <col min="14092" max="14092" width="18.25" style="46" customWidth="1"/>
    <col min="14093" max="14093" width="15.625" style="46" customWidth="1"/>
    <col min="14094" max="14094" width="16.875" style="46" customWidth="1"/>
    <col min="14095" max="14336" width="9" style="46"/>
    <col min="14337" max="14337" width="2.625" style="46" customWidth="1"/>
    <col min="14338" max="14338" width="2.875" style="46" customWidth="1"/>
    <col min="14339" max="14339" width="2.625" style="46" customWidth="1"/>
    <col min="14340" max="14340" width="2.875" style="46" customWidth="1"/>
    <col min="14341" max="14341" width="21.875" style="46" customWidth="1"/>
    <col min="14342" max="14342" width="14" style="46" customWidth="1"/>
    <col min="14343" max="14343" width="14.25" style="46" customWidth="1"/>
    <col min="14344" max="14344" width="14.75" style="46" customWidth="1"/>
    <col min="14345" max="14345" width="11.25" style="46" customWidth="1"/>
    <col min="14346" max="14346" width="17.75" style="46" customWidth="1"/>
    <col min="14347" max="14347" width="19.25" style="46" customWidth="1"/>
    <col min="14348" max="14348" width="18.25" style="46" customWidth="1"/>
    <col min="14349" max="14349" width="15.625" style="46" customWidth="1"/>
    <col min="14350" max="14350" width="16.875" style="46" customWidth="1"/>
    <col min="14351" max="14592" width="9" style="46"/>
    <col min="14593" max="14593" width="2.625" style="46" customWidth="1"/>
    <col min="14594" max="14594" width="2.875" style="46" customWidth="1"/>
    <col min="14595" max="14595" width="2.625" style="46" customWidth="1"/>
    <col min="14596" max="14596" width="2.875" style="46" customWidth="1"/>
    <col min="14597" max="14597" width="21.875" style="46" customWidth="1"/>
    <col min="14598" max="14598" width="14" style="46" customWidth="1"/>
    <col min="14599" max="14599" width="14.25" style="46" customWidth="1"/>
    <col min="14600" max="14600" width="14.75" style="46" customWidth="1"/>
    <col min="14601" max="14601" width="11.25" style="46" customWidth="1"/>
    <col min="14602" max="14602" width="17.75" style="46" customWidth="1"/>
    <col min="14603" max="14603" width="19.25" style="46" customWidth="1"/>
    <col min="14604" max="14604" width="18.25" style="46" customWidth="1"/>
    <col min="14605" max="14605" width="15.625" style="46" customWidth="1"/>
    <col min="14606" max="14606" width="16.875" style="46" customWidth="1"/>
    <col min="14607" max="14848" width="9" style="46"/>
    <col min="14849" max="14849" width="2.625" style="46" customWidth="1"/>
    <col min="14850" max="14850" width="2.875" style="46" customWidth="1"/>
    <col min="14851" max="14851" width="2.625" style="46" customWidth="1"/>
    <col min="14852" max="14852" width="2.875" style="46" customWidth="1"/>
    <col min="14853" max="14853" width="21.875" style="46" customWidth="1"/>
    <col min="14854" max="14854" width="14" style="46" customWidth="1"/>
    <col min="14855" max="14855" width="14.25" style="46" customWidth="1"/>
    <col min="14856" max="14856" width="14.75" style="46" customWidth="1"/>
    <col min="14857" max="14857" width="11.25" style="46" customWidth="1"/>
    <col min="14858" max="14858" width="17.75" style="46" customWidth="1"/>
    <col min="14859" max="14859" width="19.25" style="46" customWidth="1"/>
    <col min="14860" max="14860" width="18.25" style="46" customWidth="1"/>
    <col min="14861" max="14861" width="15.625" style="46" customWidth="1"/>
    <col min="14862" max="14862" width="16.875" style="46" customWidth="1"/>
    <col min="14863" max="15104" width="9" style="46"/>
    <col min="15105" max="15105" width="2.625" style="46" customWidth="1"/>
    <col min="15106" max="15106" width="2.875" style="46" customWidth="1"/>
    <col min="15107" max="15107" width="2.625" style="46" customWidth="1"/>
    <col min="15108" max="15108" width="2.875" style="46" customWidth="1"/>
    <col min="15109" max="15109" width="21.875" style="46" customWidth="1"/>
    <col min="15110" max="15110" width="14" style="46" customWidth="1"/>
    <col min="15111" max="15111" width="14.25" style="46" customWidth="1"/>
    <col min="15112" max="15112" width="14.75" style="46" customWidth="1"/>
    <col min="15113" max="15113" width="11.25" style="46" customWidth="1"/>
    <col min="15114" max="15114" width="17.75" style="46" customWidth="1"/>
    <col min="15115" max="15115" width="19.25" style="46" customWidth="1"/>
    <col min="15116" max="15116" width="18.25" style="46" customWidth="1"/>
    <col min="15117" max="15117" width="15.625" style="46" customWidth="1"/>
    <col min="15118" max="15118" width="16.875" style="46" customWidth="1"/>
    <col min="15119" max="15360" width="9" style="46"/>
    <col min="15361" max="15361" width="2.625" style="46" customWidth="1"/>
    <col min="15362" max="15362" width="2.875" style="46" customWidth="1"/>
    <col min="15363" max="15363" width="2.625" style="46" customWidth="1"/>
    <col min="15364" max="15364" width="2.875" style="46" customWidth="1"/>
    <col min="15365" max="15365" width="21.875" style="46" customWidth="1"/>
    <col min="15366" max="15366" width="14" style="46" customWidth="1"/>
    <col min="15367" max="15367" width="14.25" style="46" customWidth="1"/>
    <col min="15368" max="15368" width="14.75" style="46" customWidth="1"/>
    <col min="15369" max="15369" width="11.25" style="46" customWidth="1"/>
    <col min="15370" max="15370" width="17.75" style="46" customWidth="1"/>
    <col min="15371" max="15371" width="19.25" style="46" customWidth="1"/>
    <col min="15372" max="15372" width="18.25" style="46" customWidth="1"/>
    <col min="15373" max="15373" width="15.625" style="46" customWidth="1"/>
    <col min="15374" max="15374" width="16.875" style="46" customWidth="1"/>
    <col min="15375" max="15616" width="9" style="46"/>
    <col min="15617" max="15617" width="2.625" style="46" customWidth="1"/>
    <col min="15618" max="15618" width="2.875" style="46" customWidth="1"/>
    <col min="15619" max="15619" width="2.625" style="46" customWidth="1"/>
    <col min="15620" max="15620" width="2.875" style="46" customWidth="1"/>
    <col min="15621" max="15621" width="21.875" style="46" customWidth="1"/>
    <col min="15622" max="15622" width="14" style="46" customWidth="1"/>
    <col min="15623" max="15623" width="14.25" style="46" customWidth="1"/>
    <col min="15624" max="15624" width="14.75" style="46" customWidth="1"/>
    <col min="15625" max="15625" width="11.25" style="46" customWidth="1"/>
    <col min="15626" max="15626" width="17.75" style="46" customWidth="1"/>
    <col min="15627" max="15627" width="19.25" style="46" customWidth="1"/>
    <col min="15628" max="15628" width="18.25" style="46" customWidth="1"/>
    <col min="15629" max="15629" width="15.625" style="46" customWidth="1"/>
    <col min="15630" max="15630" width="16.875" style="46" customWidth="1"/>
    <col min="15631" max="15872" width="9" style="46"/>
    <col min="15873" max="15873" width="2.625" style="46" customWidth="1"/>
    <col min="15874" max="15874" width="2.875" style="46" customWidth="1"/>
    <col min="15875" max="15875" width="2.625" style="46" customWidth="1"/>
    <col min="15876" max="15876" width="2.875" style="46" customWidth="1"/>
    <col min="15877" max="15877" width="21.875" style="46" customWidth="1"/>
    <col min="15878" max="15878" width="14" style="46" customWidth="1"/>
    <col min="15879" max="15879" width="14.25" style="46" customWidth="1"/>
    <col min="15880" max="15880" width="14.75" style="46" customWidth="1"/>
    <col min="15881" max="15881" width="11.25" style="46" customWidth="1"/>
    <col min="15882" max="15882" width="17.75" style="46" customWidth="1"/>
    <col min="15883" max="15883" width="19.25" style="46" customWidth="1"/>
    <col min="15884" max="15884" width="18.25" style="46" customWidth="1"/>
    <col min="15885" max="15885" width="15.625" style="46" customWidth="1"/>
    <col min="15886" max="15886" width="16.875" style="46" customWidth="1"/>
    <col min="15887" max="16128" width="9" style="46"/>
    <col min="16129" max="16129" width="2.625" style="46" customWidth="1"/>
    <col min="16130" max="16130" width="2.875" style="46" customWidth="1"/>
    <col min="16131" max="16131" width="2.625" style="46" customWidth="1"/>
    <col min="16132" max="16132" width="2.875" style="46" customWidth="1"/>
    <col min="16133" max="16133" width="21.875" style="46" customWidth="1"/>
    <col min="16134" max="16134" width="14" style="46" customWidth="1"/>
    <col min="16135" max="16135" width="14.25" style="46" customWidth="1"/>
    <col min="16136" max="16136" width="14.75" style="46" customWidth="1"/>
    <col min="16137" max="16137" width="11.25" style="46" customWidth="1"/>
    <col min="16138" max="16138" width="17.75" style="46" customWidth="1"/>
    <col min="16139" max="16139" width="19.25" style="46" customWidth="1"/>
    <col min="16140" max="16140" width="18.25" style="46" customWidth="1"/>
    <col min="16141" max="16141" width="15.625" style="46" customWidth="1"/>
    <col min="16142" max="16142" width="16.875" style="46" customWidth="1"/>
    <col min="16143" max="16384" width="9" style="46"/>
  </cols>
  <sheetData>
    <row r="1" spans="1:14" s="50" customFormat="1" ht="21.6" customHeight="1">
      <c r="A1" s="55"/>
      <c r="B1" s="55"/>
      <c r="C1" s="55"/>
      <c r="D1" s="55"/>
      <c r="E1" s="55"/>
      <c r="F1" s="424" t="s">
        <v>11</v>
      </c>
      <c r="G1" s="425"/>
      <c r="H1" s="425"/>
      <c r="I1" s="425"/>
      <c r="J1" s="426" t="s">
        <v>11</v>
      </c>
      <c r="K1" s="426"/>
      <c r="L1" s="427"/>
      <c r="M1" s="427"/>
      <c r="N1" s="54"/>
    </row>
    <row r="2" spans="1:14" s="50" customFormat="1" ht="21.6" customHeight="1">
      <c r="A2" s="55"/>
      <c r="B2" s="55"/>
      <c r="C2" s="55"/>
      <c r="D2" s="55"/>
      <c r="E2" s="55"/>
      <c r="F2" s="424" t="s">
        <v>84</v>
      </c>
      <c r="G2" s="425"/>
      <c r="H2" s="425"/>
      <c r="I2" s="425"/>
      <c r="J2" s="426" t="s">
        <v>83</v>
      </c>
      <c r="K2" s="426"/>
      <c r="L2" s="427"/>
      <c r="M2" s="427"/>
      <c r="N2" s="54"/>
    </row>
    <row r="3" spans="1:14" s="50" customFormat="1" ht="21.6" customHeight="1">
      <c r="A3" s="55"/>
      <c r="B3" s="55"/>
      <c r="C3" s="55"/>
      <c r="D3" s="55"/>
      <c r="E3" s="55"/>
      <c r="F3" s="54"/>
      <c r="G3" s="54"/>
      <c r="H3" s="432" t="s">
        <v>114</v>
      </c>
      <c r="I3" s="432"/>
      <c r="J3" s="433" t="s">
        <v>113</v>
      </c>
      <c r="K3" s="433"/>
      <c r="L3" s="54"/>
      <c r="M3" s="54"/>
      <c r="N3" s="54"/>
    </row>
    <row r="4" spans="1:14" s="50" customFormat="1" ht="21.6" customHeight="1">
      <c r="A4" s="435" t="s">
        <v>80</v>
      </c>
      <c r="B4" s="435"/>
      <c r="C4" s="435"/>
      <c r="D4" s="435"/>
      <c r="E4" s="436"/>
      <c r="F4" s="52"/>
      <c r="G4" s="52"/>
      <c r="H4" s="431" t="s">
        <v>79</v>
      </c>
      <c r="I4" s="431"/>
      <c r="J4" s="428" t="s">
        <v>369</v>
      </c>
      <c r="K4" s="428"/>
      <c r="L4" s="52"/>
      <c r="M4" s="431" t="s">
        <v>112</v>
      </c>
      <c r="N4" s="434"/>
    </row>
    <row r="5" spans="1:14" s="50" customFormat="1" ht="21.6" customHeight="1">
      <c r="A5" s="429" t="s">
        <v>111</v>
      </c>
      <c r="B5" s="429"/>
      <c r="C5" s="429"/>
      <c r="D5" s="429"/>
      <c r="E5" s="429"/>
      <c r="F5" s="430" t="s">
        <v>110</v>
      </c>
      <c r="G5" s="430"/>
      <c r="H5" s="430"/>
      <c r="I5" s="430"/>
      <c r="J5" s="51"/>
      <c r="K5" s="430" t="s">
        <v>109</v>
      </c>
      <c r="L5" s="430"/>
      <c r="M5" s="430" t="s">
        <v>108</v>
      </c>
      <c r="N5" s="430" t="s">
        <v>107</v>
      </c>
    </row>
    <row r="6" spans="1:14" s="50" customFormat="1" ht="20.45" customHeight="1">
      <c r="A6" s="429" t="s">
        <v>70</v>
      </c>
      <c r="B6" s="429" t="s">
        <v>69</v>
      </c>
      <c r="C6" s="429" t="s">
        <v>68</v>
      </c>
      <c r="D6" s="429" t="s">
        <v>67</v>
      </c>
      <c r="E6" s="429" t="s">
        <v>106</v>
      </c>
      <c r="F6" s="430" t="s">
        <v>105</v>
      </c>
      <c r="G6" s="430" t="s">
        <v>104</v>
      </c>
      <c r="H6" s="430"/>
      <c r="I6" s="430"/>
      <c r="J6" s="430" t="s">
        <v>103</v>
      </c>
      <c r="K6" s="430" t="s">
        <v>102</v>
      </c>
      <c r="L6" s="430" t="s">
        <v>64</v>
      </c>
      <c r="M6" s="430"/>
      <c r="N6" s="430"/>
    </row>
    <row r="7" spans="1:14" s="50" customFormat="1" ht="21.75" customHeight="1">
      <c r="A7" s="429"/>
      <c r="B7" s="429"/>
      <c r="C7" s="429"/>
      <c r="D7" s="429"/>
      <c r="E7" s="429"/>
      <c r="F7" s="430"/>
      <c r="G7" s="51" t="s">
        <v>101</v>
      </c>
      <c r="H7" s="51" t="s">
        <v>100</v>
      </c>
      <c r="I7" s="51" t="s">
        <v>99</v>
      </c>
      <c r="J7" s="430"/>
      <c r="K7" s="430"/>
      <c r="L7" s="430"/>
      <c r="M7" s="430"/>
      <c r="N7" s="430"/>
    </row>
    <row r="8" spans="1:14" s="50" customFormat="1" ht="18.75" customHeight="1">
      <c r="A8" s="429"/>
      <c r="B8" s="429"/>
      <c r="C8" s="429"/>
      <c r="D8" s="429"/>
      <c r="E8" s="429"/>
      <c r="F8" s="430"/>
      <c r="G8" s="430" t="s">
        <v>98</v>
      </c>
      <c r="H8" s="430" t="s">
        <v>97</v>
      </c>
      <c r="I8" s="430" t="s">
        <v>96</v>
      </c>
      <c r="J8" s="430"/>
      <c r="K8" s="430" t="s">
        <v>65</v>
      </c>
      <c r="L8" s="430" t="s">
        <v>95</v>
      </c>
      <c r="M8" s="430"/>
      <c r="N8" s="430"/>
    </row>
    <row r="9" spans="1:14" s="50" customFormat="1" ht="15" customHeight="1">
      <c r="A9" s="429"/>
      <c r="B9" s="429"/>
      <c r="C9" s="429"/>
      <c r="D9" s="429"/>
      <c r="E9" s="429"/>
      <c r="F9" s="430"/>
      <c r="G9" s="430"/>
      <c r="H9" s="430"/>
      <c r="I9" s="430"/>
      <c r="J9" s="430"/>
      <c r="K9" s="430"/>
      <c r="L9" s="430"/>
      <c r="M9" s="430"/>
      <c r="N9" s="430"/>
    </row>
    <row r="10" spans="1:14" ht="20.45" customHeight="1">
      <c r="A10" s="422" t="s">
        <v>63</v>
      </c>
      <c r="B10" s="422" t="s">
        <v>11</v>
      </c>
      <c r="C10" s="422" t="s">
        <v>11</v>
      </c>
      <c r="D10" s="422" t="s">
        <v>11</v>
      </c>
      <c r="E10" s="422" t="s">
        <v>62</v>
      </c>
      <c r="F10" s="423" t="s">
        <v>11</v>
      </c>
      <c r="G10" s="47" t="s">
        <v>11</v>
      </c>
      <c r="H10" s="47" t="s">
        <v>11</v>
      </c>
      <c r="I10" s="47" t="s">
        <v>11</v>
      </c>
      <c r="J10" s="423" t="s">
        <v>11</v>
      </c>
      <c r="K10" s="47" t="s">
        <v>11</v>
      </c>
      <c r="L10" s="47" t="s">
        <v>11</v>
      </c>
      <c r="M10" s="423" t="s">
        <v>11</v>
      </c>
      <c r="N10" s="423" t="s">
        <v>11</v>
      </c>
    </row>
    <row r="11" spans="1:14" ht="20.45" customHeight="1">
      <c r="A11" s="422"/>
      <c r="B11" s="422"/>
      <c r="C11" s="422"/>
      <c r="D11" s="422"/>
      <c r="E11" s="422"/>
      <c r="F11" s="423"/>
      <c r="G11" s="47" t="s">
        <v>11</v>
      </c>
      <c r="H11" s="47" t="s">
        <v>11</v>
      </c>
      <c r="I11" s="47" t="s">
        <v>11</v>
      </c>
      <c r="J11" s="423"/>
      <c r="K11" s="47" t="s">
        <v>11</v>
      </c>
      <c r="L11" s="47" t="s">
        <v>11</v>
      </c>
      <c r="M11" s="423"/>
      <c r="N11" s="423"/>
    </row>
    <row r="12" spans="1:14" ht="20.45" customHeight="1">
      <c r="A12" s="422" t="s">
        <v>11</v>
      </c>
      <c r="B12" s="422" t="s">
        <v>17</v>
      </c>
      <c r="C12" s="422" t="s">
        <v>11</v>
      </c>
      <c r="D12" s="422" t="s">
        <v>11</v>
      </c>
      <c r="E12" s="422" t="s">
        <v>61</v>
      </c>
      <c r="F12" s="423">
        <v>182731000</v>
      </c>
      <c r="G12" s="47">
        <v>0</v>
      </c>
      <c r="H12" s="47">
        <v>7640000</v>
      </c>
      <c r="I12" s="47">
        <v>0</v>
      </c>
      <c r="J12" s="423">
        <v>190371000</v>
      </c>
      <c r="K12" s="47">
        <v>182490583</v>
      </c>
      <c r="L12" s="47">
        <v>6900000</v>
      </c>
      <c r="M12" s="423">
        <v>-980417</v>
      </c>
      <c r="N12" s="423" t="s">
        <v>379</v>
      </c>
    </row>
    <row r="13" spans="1:14" ht="20.45" customHeight="1">
      <c r="A13" s="422"/>
      <c r="B13" s="422"/>
      <c r="C13" s="422"/>
      <c r="D13" s="422"/>
      <c r="E13" s="422"/>
      <c r="F13" s="423"/>
      <c r="G13" s="47">
        <v>0</v>
      </c>
      <c r="H13" s="47">
        <v>0</v>
      </c>
      <c r="I13" s="47">
        <v>7640000</v>
      </c>
      <c r="J13" s="423"/>
      <c r="K13" s="47">
        <v>0</v>
      </c>
      <c r="L13" s="47">
        <v>189390583</v>
      </c>
      <c r="M13" s="423"/>
      <c r="N13" s="423"/>
    </row>
    <row r="14" spans="1:14" ht="20.45" customHeight="1">
      <c r="A14" s="422" t="s">
        <v>11</v>
      </c>
      <c r="B14" s="422" t="s">
        <v>11</v>
      </c>
      <c r="C14" s="422" t="s">
        <v>11</v>
      </c>
      <c r="D14" s="422" t="s">
        <v>11</v>
      </c>
      <c r="E14" s="422" t="s">
        <v>92</v>
      </c>
      <c r="F14" s="423">
        <v>181727000</v>
      </c>
      <c r="G14" s="47">
        <v>0</v>
      </c>
      <c r="H14" s="47">
        <v>0</v>
      </c>
      <c r="I14" s="47">
        <v>0</v>
      </c>
      <c r="J14" s="423">
        <v>181536507</v>
      </c>
      <c r="K14" s="47">
        <v>181056621</v>
      </c>
      <c r="L14" s="47">
        <v>0</v>
      </c>
      <c r="M14" s="423">
        <v>-479886</v>
      </c>
      <c r="N14" s="423" t="s">
        <v>391</v>
      </c>
    </row>
    <row r="15" spans="1:14" ht="20.45" customHeight="1">
      <c r="A15" s="422"/>
      <c r="B15" s="422"/>
      <c r="C15" s="422"/>
      <c r="D15" s="422"/>
      <c r="E15" s="422"/>
      <c r="F15" s="423"/>
      <c r="G15" s="47">
        <v>0</v>
      </c>
      <c r="H15" s="47">
        <v>-190493</v>
      </c>
      <c r="I15" s="47">
        <v>-190493</v>
      </c>
      <c r="J15" s="423"/>
      <c r="K15" s="47">
        <v>0</v>
      </c>
      <c r="L15" s="47">
        <v>181056621</v>
      </c>
      <c r="M15" s="423"/>
      <c r="N15" s="423"/>
    </row>
    <row r="16" spans="1:14" ht="20.45" customHeight="1">
      <c r="A16" s="422" t="s">
        <v>11</v>
      </c>
      <c r="B16" s="422" t="s">
        <v>11</v>
      </c>
      <c r="C16" s="422" t="s">
        <v>11</v>
      </c>
      <c r="D16" s="422" t="s">
        <v>11</v>
      </c>
      <c r="E16" s="422" t="s">
        <v>94</v>
      </c>
      <c r="F16" s="423">
        <v>1004000</v>
      </c>
      <c r="G16" s="47">
        <v>0</v>
      </c>
      <c r="H16" s="47">
        <v>7640000</v>
      </c>
      <c r="I16" s="47">
        <v>0</v>
      </c>
      <c r="J16" s="423">
        <v>8834493</v>
      </c>
      <c r="K16" s="47">
        <v>1433962</v>
      </c>
      <c r="L16" s="47">
        <v>6900000</v>
      </c>
      <c r="M16" s="423">
        <v>-500531</v>
      </c>
      <c r="N16" s="423" t="s">
        <v>392</v>
      </c>
    </row>
    <row r="17" spans="1:14" ht="20.45" customHeight="1">
      <c r="A17" s="422"/>
      <c r="B17" s="422"/>
      <c r="C17" s="422"/>
      <c r="D17" s="422"/>
      <c r="E17" s="422"/>
      <c r="F17" s="423"/>
      <c r="G17" s="47">
        <v>0</v>
      </c>
      <c r="H17" s="47">
        <v>190493</v>
      </c>
      <c r="I17" s="47">
        <v>7830493</v>
      </c>
      <c r="J17" s="423"/>
      <c r="K17" s="47">
        <v>0</v>
      </c>
      <c r="L17" s="47">
        <v>8333962</v>
      </c>
      <c r="M17" s="423"/>
      <c r="N17" s="423"/>
    </row>
    <row r="18" spans="1:14" ht="20.45" customHeight="1">
      <c r="A18" s="422" t="s">
        <v>11</v>
      </c>
      <c r="B18" s="422" t="s">
        <v>11</v>
      </c>
      <c r="C18" s="422" t="s">
        <v>15</v>
      </c>
      <c r="D18" s="422" t="s">
        <v>11</v>
      </c>
      <c r="E18" s="422" t="s">
        <v>380</v>
      </c>
      <c r="F18" s="423">
        <v>173099000</v>
      </c>
      <c r="G18" s="47">
        <v>0</v>
      </c>
      <c r="H18" s="47">
        <v>0</v>
      </c>
      <c r="I18" s="47">
        <v>0</v>
      </c>
      <c r="J18" s="423">
        <v>173088383</v>
      </c>
      <c r="K18" s="47">
        <v>172997529</v>
      </c>
      <c r="L18" s="47">
        <v>0</v>
      </c>
      <c r="M18" s="423">
        <v>-90854</v>
      </c>
      <c r="N18" s="423" t="s">
        <v>381</v>
      </c>
    </row>
    <row r="19" spans="1:14" ht="20.45" customHeight="1">
      <c r="A19" s="422"/>
      <c r="B19" s="422"/>
      <c r="C19" s="422"/>
      <c r="D19" s="422"/>
      <c r="E19" s="422"/>
      <c r="F19" s="423"/>
      <c r="G19" s="47">
        <v>0</v>
      </c>
      <c r="H19" s="47">
        <v>-10617</v>
      </c>
      <c r="I19" s="47">
        <v>-10617</v>
      </c>
      <c r="J19" s="423"/>
      <c r="K19" s="47">
        <v>0</v>
      </c>
      <c r="L19" s="47">
        <v>172997529</v>
      </c>
      <c r="M19" s="423"/>
      <c r="N19" s="423"/>
    </row>
    <row r="20" spans="1:14" ht="20.45" customHeight="1">
      <c r="A20" s="422" t="s">
        <v>11</v>
      </c>
      <c r="B20" s="422" t="s">
        <v>11</v>
      </c>
      <c r="C20" s="422" t="s">
        <v>11</v>
      </c>
      <c r="D20" s="422" t="s">
        <v>11</v>
      </c>
      <c r="E20" s="422" t="s">
        <v>393</v>
      </c>
      <c r="F20" s="423">
        <v>154230000</v>
      </c>
      <c r="G20" s="47">
        <v>0</v>
      </c>
      <c r="H20" s="47">
        <v>0</v>
      </c>
      <c r="I20" s="47">
        <v>0</v>
      </c>
      <c r="J20" s="423">
        <v>154230000</v>
      </c>
      <c r="K20" s="47">
        <v>154229972</v>
      </c>
      <c r="L20" s="47">
        <v>0</v>
      </c>
      <c r="M20" s="423">
        <v>-28</v>
      </c>
      <c r="N20" s="423" t="s">
        <v>90</v>
      </c>
    </row>
    <row r="21" spans="1:14" ht="20.45" customHeight="1">
      <c r="A21" s="422"/>
      <c r="B21" s="422"/>
      <c r="C21" s="422"/>
      <c r="D21" s="422"/>
      <c r="E21" s="422"/>
      <c r="F21" s="423"/>
      <c r="G21" s="47">
        <v>0</v>
      </c>
      <c r="H21" s="47">
        <v>0</v>
      </c>
      <c r="I21" s="47">
        <v>0</v>
      </c>
      <c r="J21" s="423"/>
      <c r="K21" s="47">
        <v>0</v>
      </c>
      <c r="L21" s="47">
        <v>154229972</v>
      </c>
      <c r="M21" s="423"/>
      <c r="N21" s="423"/>
    </row>
    <row r="22" spans="1:14" ht="20.45" customHeight="1">
      <c r="A22" s="422" t="s">
        <v>11</v>
      </c>
      <c r="B22" s="422" t="s">
        <v>11</v>
      </c>
      <c r="C22" s="422" t="s">
        <v>11</v>
      </c>
      <c r="D22" s="422" t="s">
        <v>11</v>
      </c>
      <c r="E22" s="422" t="s">
        <v>394</v>
      </c>
      <c r="F22" s="423">
        <v>18863000</v>
      </c>
      <c r="G22" s="47">
        <v>0</v>
      </c>
      <c r="H22" s="47">
        <v>0</v>
      </c>
      <c r="I22" s="47">
        <v>0</v>
      </c>
      <c r="J22" s="423">
        <v>18851183</v>
      </c>
      <c r="K22" s="47">
        <v>18760357</v>
      </c>
      <c r="L22" s="47">
        <v>0</v>
      </c>
      <c r="M22" s="423">
        <v>-90826</v>
      </c>
      <c r="N22" s="423" t="s">
        <v>395</v>
      </c>
    </row>
    <row r="23" spans="1:14" ht="20.45" customHeight="1">
      <c r="A23" s="422"/>
      <c r="B23" s="422"/>
      <c r="C23" s="422"/>
      <c r="D23" s="422"/>
      <c r="E23" s="422"/>
      <c r="F23" s="423"/>
      <c r="G23" s="47">
        <v>0</v>
      </c>
      <c r="H23" s="47">
        <v>-11817</v>
      </c>
      <c r="I23" s="47">
        <v>-11817</v>
      </c>
      <c r="J23" s="423"/>
      <c r="K23" s="47">
        <v>0</v>
      </c>
      <c r="L23" s="47">
        <v>18760357</v>
      </c>
      <c r="M23" s="423"/>
      <c r="N23" s="423"/>
    </row>
    <row r="24" spans="1:14" ht="20.45" customHeight="1">
      <c r="A24" s="422" t="s">
        <v>11</v>
      </c>
      <c r="B24" s="422" t="s">
        <v>11</v>
      </c>
      <c r="C24" s="422" t="s">
        <v>11</v>
      </c>
      <c r="D24" s="422" t="s">
        <v>11</v>
      </c>
      <c r="E24" s="422" t="s">
        <v>396</v>
      </c>
      <c r="F24" s="423">
        <v>6000</v>
      </c>
      <c r="G24" s="47">
        <v>0</v>
      </c>
      <c r="H24" s="47">
        <v>0</v>
      </c>
      <c r="I24" s="47">
        <v>0</v>
      </c>
      <c r="J24" s="423">
        <v>7200</v>
      </c>
      <c r="K24" s="47">
        <v>7200</v>
      </c>
      <c r="L24" s="47">
        <v>0</v>
      </c>
      <c r="M24" s="423">
        <v>0</v>
      </c>
      <c r="N24" s="423" t="s">
        <v>90</v>
      </c>
    </row>
    <row r="25" spans="1:14" ht="20.45" customHeight="1">
      <c r="A25" s="422"/>
      <c r="B25" s="422"/>
      <c r="C25" s="422"/>
      <c r="D25" s="422"/>
      <c r="E25" s="422"/>
      <c r="F25" s="423"/>
      <c r="G25" s="47">
        <v>0</v>
      </c>
      <c r="H25" s="47">
        <v>1200</v>
      </c>
      <c r="I25" s="47">
        <v>1200</v>
      </c>
      <c r="J25" s="423"/>
      <c r="K25" s="47">
        <v>0</v>
      </c>
      <c r="L25" s="47">
        <v>7200</v>
      </c>
      <c r="M25" s="423"/>
      <c r="N25" s="423"/>
    </row>
    <row r="26" spans="1:14" ht="20.45" customHeight="1">
      <c r="A26" s="422" t="s">
        <v>11</v>
      </c>
      <c r="B26" s="422" t="s">
        <v>11</v>
      </c>
      <c r="C26" s="422" t="s">
        <v>15</v>
      </c>
      <c r="D26" s="422" t="s">
        <v>11</v>
      </c>
      <c r="E26" s="422" t="s">
        <v>397</v>
      </c>
      <c r="F26" s="423">
        <v>100000</v>
      </c>
      <c r="G26" s="47">
        <v>0</v>
      </c>
      <c r="H26" s="47">
        <v>0</v>
      </c>
      <c r="I26" s="47">
        <v>0</v>
      </c>
      <c r="J26" s="423">
        <v>110617</v>
      </c>
      <c r="K26" s="47">
        <v>110617</v>
      </c>
      <c r="L26" s="47">
        <v>0</v>
      </c>
      <c r="M26" s="423">
        <v>0</v>
      </c>
      <c r="N26" s="423" t="s">
        <v>90</v>
      </c>
    </row>
    <row r="27" spans="1:14" ht="20.45" customHeight="1">
      <c r="A27" s="422"/>
      <c r="B27" s="422"/>
      <c r="C27" s="422"/>
      <c r="D27" s="422"/>
      <c r="E27" s="422"/>
      <c r="F27" s="423"/>
      <c r="G27" s="47">
        <v>0</v>
      </c>
      <c r="H27" s="47">
        <v>10617</v>
      </c>
      <c r="I27" s="47">
        <v>10617</v>
      </c>
      <c r="J27" s="423"/>
      <c r="K27" s="47">
        <v>0</v>
      </c>
      <c r="L27" s="47">
        <v>110617</v>
      </c>
      <c r="M27" s="423"/>
      <c r="N27" s="423"/>
    </row>
    <row r="28" spans="1:14" ht="20.45" customHeight="1">
      <c r="A28" s="422" t="s">
        <v>11</v>
      </c>
      <c r="B28" s="422" t="s">
        <v>11</v>
      </c>
      <c r="C28" s="422" t="s">
        <v>11</v>
      </c>
      <c r="D28" s="422" t="s">
        <v>11</v>
      </c>
      <c r="E28" s="422" t="s">
        <v>398</v>
      </c>
      <c r="F28" s="423">
        <v>100000</v>
      </c>
      <c r="G28" s="47">
        <v>0</v>
      </c>
      <c r="H28" s="47">
        <v>0</v>
      </c>
      <c r="I28" s="47">
        <v>0</v>
      </c>
      <c r="J28" s="423">
        <v>110617</v>
      </c>
      <c r="K28" s="47">
        <v>110617</v>
      </c>
      <c r="L28" s="47">
        <v>0</v>
      </c>
      <c r="M28" s="423">
        <v>0</v>
      </c>
      <c r="N28" s="423" t="s">
        <v>90</v>
      </c>
    </row>
    <row r="29" spans="1:14" ht="20.45" customHeight="1">
      <c r="A29" s="422"/>
      <c r="B29" s="422"/>
      <c r="C29" s="422"/>
      <c r="D29" s="422"/>
      <c r="E29" s="422"/>
      <c r="F29" s="423"/>
      <c r="G29" s="47">
        <v>0</v>
      </c>
      <c r="H29" s="47">
        <v>10617</v>
      </c>
      <c r="I29" s="47">
        <v>10617</v>
      </c>
      <c r="J29" s="423"/>
      <c r="K29" s="47">
        <v>0</v>
      </c>
      <c r="L29" s="47">
        <v>110617</v>
      </c>
      <c r="M29" s="423"/>
      <c r="N29" s="423"/>
    </row>
    <row r="30" spans="1:14" ht="20.45" customHeight="1">
      <c r="A30" s="422" t="s">
        <v>11</v>
      </c>
      <c r="B30" s="422" t="s">
        <v>11</v>
      </c>
      <c r="C30" s="422" t="s">
        <v>31</v>
      </c>
      <c r="D30" s="422" t="s">
        <v>11</v>
      </c>
      <c r="E30" s="422" t="s">
        <v>382</v>
      </c>
      <c r="F30" s="423">
        <v>8528000</v>
      </c>
      <c r="G30" s="47">
        <v>0</v>
      </c>
      <c r="H30" s="47">
        <v>0</v>
      </c>
      <c r="I30" s="47">
        <v>0</v>
      </c>
      <c r="J30" s="423">
        <v>8348124</v>
      </c>
      <c r="K30" s="47">
        <v>8059092</v>
      </c>
      <c r="L30" s="47">
        <v>0</v>
      </c>
      <c r="M30" s="423">
        <v>-289032</v>
      </c>
      <c r="N30" s="423" t="s">
        <v>399</v>
      </c>
    </row>
    <row r="31" spans="1:14" ht="20.45" customHeight="1">
      <c r="A31" s="422"/>
      <c r="B31" s="422"/>
      <c r="C31" s="422"/>
      <c r="D31" s="422"/>
      <c r="E31" s="422"/>
      <c r="F31" s="423"/>
      <c r="G31" s="47">
        <v>0</v>
      </c>
      <c r="H31" s="47">
        <v>-179876</v>
      </c>
      <c r="I31" s="47">
        <v>-179876</v>
      </c>
      <c r="J31" s="423"/>
      <c r="K31" s="47">
        <v>0</v>
      </c>
      <c r="L31" s="47">
        <v>8059092</v>
      </c>
      <c r="M31" s="423"/>
      <c r="N31" s="423"/>
    </row>
    <row r="32" spans="1:14" ht="20.45" customHeight="1">
      <c r="A32" s="422" t="s">
        <v>11</v>
      </c>
      <c r="B32" s="422" t="s">
        <v>11</v>
      </c>
      <c r="C32" s="422" t="s">
        <v>11</v>
      </c>
      <c r="D32" s="422" t="s">
        <v>11</v>
      </c>
      <c r="E32" s="422" t="s">
        <v>394</v>
      </c>
      <c r="F32" s="423">
        <v>8528000</v>
      </c>
      <c r="G32" s="47">
        <v>0</v>
      </c>
      <c r="H32" s="47">
        <v>0</v>
      </c>
      <c r="I32" s="47">
        <v>0</v>
      </c>
      <c r="J32" s="423">
        <v>8348124</v>
      </c>
      <c r="K32" s="47">
        <v>8059092</v>
      </c>
      <c r="L32" s="47">
        <v>0</v>
      </c>
      <c r="M32" s="423">
        <v>-289032</v>
      </c>
      <c r="N32" s="423" t="s">
        <v>399</v>
      </c>
    </row>
    <row r="33" spans="1:14" ht="20.45" customHeight="1">
      <c r="A33" s="422"/>
      <c r="B33" s="422"/>
      <c r="C33" s="422"/>
      <c r="D33" s="422"/>
      <c r="E33" s="422"/>
      <c r="F33" s="423"/>
      <c r="G33" s="47">
        <v>0</v>
      </c>
      <c r="H33" s="47">
        <v>-179876</v>
      </c>
      <c r="I33" s="47">
        <v>-179876</v>
      </c>
      <c r="J33" s="423"/>
      <c r="K33" s="47">
        <v>0</v>
      </c>
      <c r="L33" s="47">
        <v>8059092</v>
      </c>
      <c r="M33" s="423"/>
      <c r="N33" s="423"/>
    </row>
    <row r="34" spans="1:14" ht="20.45" customHeight="1">
      <c r="A34" s="422" t="s">
        <v>11</v>
      </c>
      <c r="B34" s="422" t="s">
        <v>11</v>
      </c>
      <c r="C34" s="422" t="s">
        <v>31</v>
      </c>
      <c r="D34" s="422" t="s">
        <v>11</v>
      </c>
      <c r="E34" s="422" t="s">
        <v>400</v>
      </c>
      <c r="F34" s="423">
        <v>904000</v>
      </c>
      <c r="G34" s="47">
        <v>0</v>
      </c>
      <c r="H34" s="47">
        <v>0</v>
      </c>
      <c r="I34" s="47">
        <v>0</v>
      </c>
      <c r="J34" s="423">
        <v>1083876</v>
      </c>
      <c r="K34" s="47">
        <v>1083876</v>
      </c>
      <c r="L34" s="47">
        <v>0</v>
      </c>
      <c r="M34" s="423">
        <v>0</v>
      </c>
      <c r="N34" s="423" t="s">
        <v>90</v>
      </c>
    </row>
    <row r="35" spans="1:14" ht="20.45" customHeight="1">
      <c r="A35" s="422"/>
      <c r="B35" s="422"/>
      <c r="C35" s="422"/>
      <c r="D35" s="422"/>
      <c r="E35" s="422"/>
      <c r="F35" s="423"/>
      <c r="G35" s="47">
        <v>0</v>
      </c>
      <c r="H35" s="47">
        <v>179876</v>
      </c>
      <c r="I35" s="47">
        <v>179876</v>
      </c>
      <c r="J35" s="423"/>
      <c r="K35" s="47">
        <v>0</v>
      </c>
      <c r="L35" s="47">
        <v>1083876</v>
      </c>
      <c r="M35" s="423"/>
      <c r="N35" s="423"/>
    </row>
    <row r="36" spans="1:14" ht="20.45" customHeight="1">
      <c r="A36" s="422" t="s">
        <v>11</v>
      </c>
      <c r="B36" s="422" t="s">
        <v>11</v>
      </c>
      <c r="C36" s="422" t="s">
        <v>11</v>
      </c>
      <c r="D36" s="422" t="s">
        <v>11</v>
      </c>
      <c r="E36" s="422" t="s">
        <v>398</v>
      </c>
      <c r="F36" s="423">
        <v>904000</v>
      </c>
      <c r="G36" s="47">
        <v>0</v>
      </c>
      <c r="H36" s="47">
        <v>0</v>
      </c>
      <c r="I36" s="47">
        <v>0</v>
      </c>
      <c r="J36" s="423">
        <v>1083876</v>
      </c>
      <c r="K36" s="47">
        <v>1083876</v>
      </c>
      <c r="L36" s="47">
        <v>0</v>
      </c>
      <c r="M36" s="423">
        <v>0</v>
      </c>
      <c r="N36" s="423" t="s">
        <v>90</v>
      </c>
    </row>
    <row r="37" spans="1:14" ht="20.45" customHeight="1">
      <c r="A37" s="422"/>
      <c r="B37" s="422"/>
      <c r="C37" s="422"/>
      <c r="D37" s="422"/>
      <c r="E37" s="422"/>
      <c r="F37" s="423"/>
      <c r="G37" s="47">
        <v>0</v>
      </c>
      <c r="H37" s="47">
        <v>179876</v>
      </c>
      <c r="I37" s="47">
        <v>179876</v>
      </c>
      <c r="J37" s="423"/>
      <c r="K37" s="47">
        <v>0</v>
      </c>
      <c r="L37" s="47">
        <v>1083876</v>
      </c>
      <c r="M37" s="423"/>
      <c r="N37" s="423"/>
    </row>
    <row r="38" spans="1:14" ht="20.45" customHeight="1">
      <c r="A38" s="422" t="s">
        <v>11</v>
      </c>
      <c r="B38" s="422" t="s">
        <v>11</v>
      </c>
      <c r="C38" s="422" t="s">
        <v>16</v>
      </c>
      <c r="D38" s="422" t="s">
        <v>11</v>
      </c>
      <c r="E38" s="422" t="s">
        <v>384</v>
      </c>
      <c r="F38" s="423">
        <v>100000</v>
      </c>
      <c r="G38" s="47">
        <v>0</v>
      </c>
      <c r="H38" s="47">
        <v>0</v>
      </c>
      <c r="I38" s="47">
        <v>0</v>
      </c>
      <c r="J38" s="423">
        <v>100000</v>
      </c>
      <c r="K38" s="47">
        <v>0</v>
      </c>
      <c r="L38" s="47">
        <v>0</v>
      </c>
      <c r="M38" s="423">
        <v>-100000</v>
      </c>
      <c r="N38" s="423" t="s">
        <v>93</v>
      </c>
    </row>
    <row r="39" spans="1:14" ht="20.25" customHeight="1">
      <c r="A39" s="437"/>
      <c r="B39" s="437"/>
      <c r="C39" s="437"/>
      <c r="D39" s="437"/>
      <c r="E39" s="437"/>
      <c r="F39" s="438"/>
      <c r="G39" s="48">
        <v>0</v>
      </c>
      <c r="H39" s="48">
        <v>0</v>
      </c>
      <c r="I39" s="48">
        <v>0</v>
      </c>
      <c r="J39" s="438"/>
      <c r="K39" s="48">
        <v>0</v>
      </c>
      <c r="L39" s="48">
        <v>0</v>
      </c>
      <c r="M39" s="438"/>
      <c r="N39" s="438"/>
    </row>
    <row r="40" spans="1:14" ht="20.45" customHeight="1">
      <c r="A40" s="422" t="s">
        <v>11</v>
      </c>
      <c r="B40" s="422" t="s">
        <v>11</v>
      </c>
      <c r="C40" s="422" t="s">
        <v>11</v>
      </c>
      <c r="D40" s="422" t="s">
        <v>11</v>
      </c>
      <c r="E40" s="422" t="s">
        <v>401</v>
      </c>
      <c r="F40" s="423">
        <v>100000</v>
      </c>
      <c r="G40" s="47">
        <v>0</v>
      </c>
      <c r="H40" s="47">
        <v>0</v>
      </c>
      <c r="I40" s="47">
        <v>0</v>
      </c>
      <c r="J40" s="423">
        <v>100000</v>
      </c>
      <c r="K40" s="47">
        <v>0</v>
      </c>
      <c r="L40" s="47">
        <v>0</v>
      </c>
      <c r="M40" s="423">
        <v>-100000</v>
      </c>
      <c r="N40" s="423" t="s">
        <v>93</v>
      </c>
    </row>
    <row r="41" spans="1:14" ht="20.45" customHeight="1">
      <c r="A41" s="422"/>
      <c r="B41" s="422"/>
      <c r="C41" s="422"/>
      <c r="D41" s="422"/>
      <c r="E41" s="422"/>
      <c r="F41" s="423"/>
      <c r="G41" s="47">
        <v>0</v>
      </c>
      <c r="H41" s="47">
        <v>0</v>
      </c>
      <c r="I41" s="47">
        <v>0</v>
      </c>
      <c r="J41" s="423"/>
      <c r="K41" s="47">
        <v>0</v>
      </c>
      <c r="L41" s="47">
        <v>0</v>
      </c>
      <c r="M41" s="423"/>
      <c r="N41" s="423"/>
    </row>
    <row r="42" spans="1:14" ht="20.45" customHeight="1">
      <c r="A42" s="422" t="s">
        <v>11</v>
      </c>
      <c r="B42" s="422" t="s">
        <v>11</v>
      </c>
      <c r="C42" s="422" t="s">
        <v>25</v>
      </c>
      <c r="D42" s="422" t="s">
        <v>11</v>
      </c>
      <c r="E42" s="422" t="s">
        <v>402</v>
      </c>
      <c r="F42" s="423">
        <v>0</v>
      </c>
      <c r="G42" s="47">
        <v>0</v>
      </c>
      <c r="H42" s="47">
        <v>7640000</v>
      </c>
      <c r="I42" s="47">
        <v>0</v>
      </c>
      <c r="J42" s="423">
        <v>7640000</v>
      </c>
      <c r="K42" s="47">
        <v>239469</v>
      </c>
      <c r="L42" s="47">
        <v>6900000</v>
      </c>
      <c r="M42" s="423">
        <v>-500531</v>
      </c>
      <c r="N42" s="423" t="s">
        <v>386</v>
      </c>
    </row>
    <row r="43" spans="1:14" ht="20.45" customHeight="1">
      <c r="A43" s="422"/>
      <c r="B43" s="422"/>
      <c r="C43" s="422"/>
      <c r="D43" s="422"/>
      <c r="E43" s="422"/>
      <c r="F43" s="423"/>
      <c r="G43" s="47">
        <v>0</v>
      </c>
      <c r="H43" s="47">
        <v>0</v>
      </c>
      <c r="I43" s="47">
        <v>7640000</v>
      </c>
      <c r="J43" s="423"/>
      <c r="K43" s="47">
        <v>0</v>
      </c>
      <c r="L43" s="47">
        <v>7139469</v>
      </c>
      <c r="M43" s="423"/>
      <c r="N43" s="423"/>
    </row>
    <row r="44" spans="1:14" ht="20.45" customHeight="1">
      <c r="A44" s="422" t="s">
        <v>11</v>
      </c>
      <c r="B44" s="422" t="s">
        <v>11</v>
      </c>
      <c r="C44" s="422" t="s">
        <v>11</v>
      </c>
      <c r="D44" s="422" t="s">
        <v>11</v>
      </c>
      <c r="E44" s="422" t="s">
        <v>398</v>
      </c>
      <c r="F44" s="423">
        <v>0</v>
      </c>
      <c r="G44" s="47">
        <v>0</v>
      </c>
      <c r="H44" s="47">
        <v>7640000</v>
      </c>
      <c r="I44" s="47">
        <v>0</v>
      </c>
      <c r="J44" s="423">
        <v>7640000</v>
      </c>
      <c r="K44" s="47">
        <v>239469</v>
      </c>
      <c r="L44" s="47">
        <v>6900000</v>
      </c>
      <c r="M44" s="423">
        <v>-500531</v>
      </c>
      <c r="N44" s="423" t="s">
        <v>386</v>
      </c>
    </row>
    <row r="45" spans="1:14" ht="20.45" customHeight="1">
      <c r="A45" s="422"/>
      <c r="B45" s="422"/>
      <c r="C45" s="422"/>
      <c r="D45" s="422"/>
      <c r="E45" s="422"/>
      <c r="F45" s="423"/>
      <c r="G45" s="47">
        <v>0</v>
      </c>
      <c r="H45" s="47">
        <v>0</v>
      </c>
      <c r="I45" s="47">
        <v>7640000</v>
      </c>
      <c r="J45" s="423"/>
      <c r="K45" s="47">
        <v>0</v>
      </c>
      <c r="L45" s="47">
        <v>7139469</v>
      </c>
      <c r="M45" s="423"/>
      <c r="N45" s="423"/>
    </row>
    <row r="46" spans="1:14" ht="20.45" customHeight="1">
      <c r="A46" s="422" t="s">
        <v>31</v>
      </c>
      <c r="B46" s="422" t="s">
        <v>11</v>
      </c>
      <c r="C46" s="422" t="s">
        <v>11</v>
      </c>
      <c r="D46" s="422" t="s">
        <v>11</v>
      </c>
      <c r="E46" s="422" t="s">
        <v>403</v>
      </c>
      <c r="F46" s="423">
        <v>1358120</v>
      </c>
      <c r="G46" s="47">
        <v>0</v>
      </c>
      <c r="H46" s="47">
        <v>0</v>
      </c>
      <c r="I46" s="47">
        <v>0</v>
      </c>
      <c r="J46" s="423">
        <v>1358120</v>
      </c>
      <c r="K46" s="47">
        <v>1358120</v>
      </c>
      <c r="L46" s="47">
        <v>0</v>
      </c>
      <c r="M46" s="423">
        <v>0</v>
      </c>
      <c r="N46" s="423" t="s">
        <v>90</v>
      </c>
    </row>
    <row r="47" spans="1:14" ht="20.45" customHeight="1">
      <c r="A47" s="422"/>
      <c r="B47" s="422"/>
      <c r="C47" s="422"/>
      <c r="D47" s="422"/>
      <c r="E47" s="422"/>
      <c r="F47" s="423"/>
      <c r="G47" s="47">
        <v>0</v>
      </c>
      <c r="H47" s="47">
        <v>0</v>
      </c>
      <c r="I47" s="47">
        <v>0</v>
      </c>
      <c r="J47" s="423"/>
      <c r="K47" s="47">
        <v>0</v>
      </c>
      <c r="L47" s="47">
        <v>1358120</v>
      </c>
      <c r="M47" s="423"/>
      <c r="N47" s="423"/>
    </row>
    <row r="48" spans="1:14" ht="20.45" customHeight="1">
      <c r="A48" s="422" t="s">
        <v>11</v>
      </c>
      <c r="B48" s="422" t="s">
        <v>11</v>
      </c>
      <c r="C48" s="422" t="s">
        <v>11</v>
      </c>
      <c r="D48" s="422" t="s">
        <v>11</v>
      </c>
      <c r="E48" s="422" t="s">
        <v>393</v>
      </c>
      <c r="F48" s="423">
        <v>1358120</v>
      </c>
      <c r="G48" s="47">
        <v>0</v>
      </c>
      <c r="H48" s="47">
        <v>0</v>
      </c>
      <c r="I48" s="47">
        <v>0</v>
      </c>
      <c r="J48" s="423">
        <v>1358120</v>
      </c>
      <c r="K48" s="47">
        <v>1358120</v>
      </c>
      <c r="L48" s="47">
        <v>0</v>
      </c>
      <c r="M48" s="423">
        <v>0</v>
      </c>
      <c r="N48" s="423" t="s">
        <v>90</v>
      </c>
    </row>
    <row r="49" spans="1:14" ht="20.45" customHeight="1">
      <c r="A49" s="422"/>
      <c r="B49" s="422"/>
      <c r="C49" s="422"/>
      <c r="D49" s="422"/>
      <c r="E49" s="422"/>
      <c r="F49" s="423"/>
      <c r="G49" s="47">
        <v>0</v>
      </c>
      <c r="H49" s="47">
        <v>0</v>
      </c>
      <c r="I49" s="47">
        <v>0</v>
      </c>
      <c r="J49" s="423"/>
      <c r="K49" s="47">
        <v>0</v>
      </c>
      <c r="L49" s="47">
        <v>1358120</v>
      </c>
      <c r="M49" s="423"/>
      <c r="N49" s="423"/>
    </row>
    <row r="50" spans="1:14" ht="20.45" customHeight="1">
      <c r="A50" s="422" t="s">
        <v>11</v>
      </c>
      <c r="B50" s="422" t="s">
        <v>11</v>
      </c>
      <c r="C50" s="422" t="s">
        <v>11</v>
      </c>
      <c r="D50" s="422" t="s">
        <v>11</v>
      </c>
      <c r="E50" s="422" t="s">
        <v>92</v>
      </c>
      <c r="F50" s="423">
        <v>1358120</v>
      </c>
      <c r="G50" s="47">
        <v>0</v>
      </c>
      <c r="H50" s="47">
        <v>0</v>
      </c>
      <c r="I50" s="47">
        <v>0</v>
      </c>
      <c r="J50" s="423">
        <v>1358120</v>
      </c>
      <c r="K50" s="47">
        <v>1358120</v>
      </c>
      <c r="L50" s="47">
        <v>0</v>
      </c>
      <c r="M50" s="423">
        <v>0</v>
      </c>
      <c r="N50" s="423" t="s">
        <v>90</v>
      </c>
    </row>
    <row r="51" spans="1:14" ht="20.45" customHeight="1">
      <c r="A51" s="422"/>
      <c r="B51" s="422"/>
      <c r="C51" s="422"/>
      <c r="D51" s="422"/>
      <c r="E51" s="422"/>
      <c r="F51" s="423"/>
      <c r="G51" s="47">
        <v>0</v>
      </c>
      <c r="H51" s="47">
        <v>0</v>
      </c>
      <c r="I51" s="47">
        <v>0</v>
      </c>
      <c r="J51" s="423"/>
      <c r="K51" s="47">
        <v>0</v>
      </c>
      <c r="L51" s="47">
        <v>1358120</v>
      </c>
      <c r="M51" s="423"/>
      <c r="N51" s="423"/>
    </row>
    <row r="52" spans="1:14" ht="20.45" customHeight="1">
      <c r="A52" s="422" t="s">
        <v>17</v>
      </c>
      <c r="B52" s="422" t="s">
        <v>11</v>
      </c>
      <c r="C52" s="422" t="s">
        <v>11</v>
      </c>
      <c r="D52" s="422" t="s">
        <v>11</v>
      </c>
      <c r="E52" s="422" t="s">
        <v>404</v>
      </c>
      <c r="F52" s="423">
        <v>2613393</v>
      </c>
      <c r="G52" s="47">
        <v>0</v>
      </c>
      <c r="H52" s="47">
        <v>0</v>
      </c>
      <c r="I52" s="47">
        <v>0</v>
      </c>
      <c r="J52" s="423">
        <v>2613393</v>
      </c>
      <c r="K52" s="47">
        <v>2613393</v>
      </c>
      <c r="L52" s="47">
        <v>0</v>
      </c>
      <c r="M52" s="423">
        <v>0</v>
      </c>
      <c r="N52" s="423" t="s">
        <v>90</v>
      </c>
    </row>
    <row r="53" spans="1:14" ht="20.45" customHeight="1">
      <c r="A53" s="422"/>
      <c r="B53" s="422"/>
      <c r="C53" s="422"/>
      <c r="D53" s="422"/>
      <c r="E53" s="422"/>
      <c r="F53" s="423"/>
      <c r="G53" s="47">
        <v>0</v>
      </c>
      <c r="H53" s="47">
        <v>0</v>
      </c>
      <c r="I53" s="47">
        <v>0</v>
      </c>
      <c r="J53" s="423"/>
      <c r="K53" s="47">
        <v>0</v>
      </c>
      <c r="L53" s="47">
        <v>2613393</v>
      </c>
      <c r="M53" s="423"/>
      <c r="N53" s="423"/>
    </row>
    <row r="54" spans="1:14" ht="20.45" customHeight="1">
      <c r="A54" s="422" t="s">
        <v>11</v>
      </c>
      <c r="B54" s="422" t="s">
        <v>11</v>
      </c>
      <c r="C54" s="422" t="s">
        <v>11</v>
      </c>
      <c r="D54" s="422" t="s">
        <v>11</v>
      </c>
      <c r="E54" s="422" t="s">
        <v>393</v>
      </c>
      <c r="F54" s="423">
        <v>2613393</v>
      </c>
      <c r="G54" s="47">
        <v>0</v>
      </c>
      <c r="H54" s="47">
        <v>0</v>
      </c>
      <c r="I54" s="47">
        <v>0</v>
      </c>
      <c r="J54" s="423">
        <v>2613393</v>
      </c>
      <c r="K54" s="47">
        <v>2613393</v>
      </c>
      <c r="L54" s="47">
        <v>0</v>
      </c>
      <c r="M54" s="423">
        <v>0</v>
      </c>
      <c r="N54" s="423" t="s">
        <v>90</v>
      </c>
    </row>
    <row r="55" spans="1:14" ht="20.45" customHeight="1">
      <c r="A55" s="422"/>
      <c r="B55" s="422"/>
      <c r="C55" s="422"/>
      <c r="D55" s="422"/>
      <c r="E55" s="422"/>
      <c r="F55" s="423"/>
      <c r="G55" s="47">
        <v>0</v>
      </c>
      <c r="H55" s="47">
        <v>0</v>
      </c>
      <c r="I55" s="47">
        <v>0</v>
      </c>
      <c r="J55" s="423"/>
      <c r="K55" s="47">
        <v>0</v>
      </c>
      <c r="L55" s="47">
        <v>2613393</v>
      </c>
      <c r="M55" s="423"/>
      <c r="N55" s="423"/>
    </row>
    <row r="56" spans="1:14" ht="20.45" customHeight="1">
      <c r="A56" s="422" t="s">
        <v>11</v>
      </c>
      <c r="B56" s="422" t="s">
        <v>11</v>
      </c>
      <c r="C56" s="422" t="s">
        <v>11</v>
      </c>
      <c r="D56" s="422" t="s">
        <v>11</v>
      </c>
      <c r="E56" s="422" t="s">
        <v>92</v>
      </c>
      <c r="F56" s="423">
        <v>2613393</v>
      </c>
      <c r="G56" s="47">
        <v>0</v>
      </c>
      <c r="H56" s="47">
        <v>0</v>
      </c>
      <c r="I56" s="47">
        <v>0</v>
      </c>
      <c r="J56" s="423">
        <v>2613393</v>
      </c>
      <c r="K56" s="47">
        <v>2613393</v>
      </c>
      <c r="L56" s="47">
        <v>0</v>
      </c>
      <c r="M56" s="423">
        <v>0</v>
      </c>
      <c r="N56" s="423" t="s">
        <v>90</v>
      </c>
    </row>
    <row r="57" spans="1:14" ht="20.45" customHeight="1">
      <c r="A57" s="422"/>
      <c r="B57" s="422"/>
      <c r="C57" s="422"/>
      <c r="D57" s="422"/>
      <c r="E57" s="422"/>
      <c r="F57" s="423"/>
      <c r="G57" s="47">
        <v>0</v>
      </c>
      <c r="H57" s="47">
        <v>0</v>
      </c>
      <c r="I57" s="47">
        <v>0</v>
      </c>
      <c r="J57" s="423"/>
      <c r="K57" s="47">
        <v>0</v>
      </c>
      <c r="L57" s="47">
        <v>2613393</v>
      </c>
      <c r="M57" s="423"/>
      <c r="N57" s="423"/>
    </row>
    <row r="58" spans="1:14" ht="20.45" customHeight="1">
      <c r="A58" s="422" t="s">
        <v>11</v>
      </c>
      <c r="B58" s="422" t="s">
        <v>11</v>
      </c>
      <c r="C58" s="422" t="s">
        <v>11</v>
      </c>
      <c r="D58" s="422" t="s">
        <v>11</v>
      </c>
      <c r="E58" s="422" t="s">
        <v>91</v>
      </c>
      <c r="F58" s="423">
        <v>3971513</v>
      </c>
      <c r="G58" s="47">
        <v>0</v>
      </c>
      <c r="H58" s="47">
        <v>0</v>
      </c>
      <c r="I58" s="47">
        <v>0</v>
      </c>
      <c r="J58" s="423">
        <v>3971513</v>
      </c>
      <c r="K58" s="47">
        <v>3971513</v>
      </c>
      <c r="L58" s="47">
        <v>0</v>
      </c>
      <c r="M58" s="423">
        <v>0</v>
      </c>
      <c r="N58" s="423" t="s">
        <v>90</v>
      </c>
    </row>
    <row r="59" spans="1:14" ht="20.45" customHeight="1">
      <c r="A59" s="422"/>
      <c r="B59" s="422"/>
      <c r="C59" s="422"/>
      <c r="D59" s="422"/>
      <c r="E59" s="422"/>
      <c r="F59" s="423"/>
      <c r="G59" s="47">
        <v>0</v>
      </c>
      <c r="H59" s="47">
        <v>0</v>
      </c>
      <c r="I59" s="47">
        <v>0</v>
      </c>
      <c r="J59" s="423"/>
      <c r="K59" s="47">
        <v>0</v>
      </c>
      <c r="L59" s="47">
        <v>3971513</v>
      </c>
      <c r="M59" s="423"/>
      <c r="N59" s="423"/>
    </row>
    <row r="60" spans="1:14" ht="20.45" customHeight="1">
      <c r="A60" s="422" t="s">
        <v>11</v>
      </c>
      <c r="B60" s="422" t="s">
        <v>11</v>
      </c>
      <c r="C60" s="422" t="s">
        <v>11</v>
      </c>
      <c r="D60" s="422" t="s">
        <v>11</v>
      </c>
      <c r="E60" s="422" t="s">
        <v>8</v>
      </c>
      <c r="F60" s="423">
        <v>186702513</v>
      </c>
      <c r="G60" s="47">
        <v>0</v>
      </c>
      <c r="H60" s="47">
        <v>7640000</v>
      </c>
      <c r="I60" s="47">
        <v>0</v>
      </c>
      <c r="J60" s="423">
        <v>194342513</v>
      </c>
      <c r="K60" s="47">
        <v>186462096</v>
      </c>
      <c r="L60" s="47">
        <v>6900000</v>
      </c>
      <c r="M60" s="423">
        <v>-980417</v>
      </c>
      <c r="N60" s="423" t="s">
        <v>390</v>
      </c>
    </row>
    <row r="61" spans="1:14" ht="20.45" customHeight="1">
      <c r="A61" s="422"/>
      <c r="B61" s="422"/>
      <c r="C61" s="422"/>
      <c r="D61" s="422"/>
      <c r="E61" s="422"/>
      <c r="F61" s="423"/>
      <c r="G61" s="47">
        <v>0</v>
      </c>
      <c r="H61" s="47">
        <v>0</v>
      </c>
      <c r="I61" s="47">
        <v>7640000</v>
      </c>
      <c r="J61" s="423"/>
      <c r="K61" s="47">
        <v>0</v>
      </c>
      <c r="L61" s="47">
        <v>193362096</v>
      </c>
      <c r="M61" s="423"/>
      <c r="N61" s="423"/>
    </row>
    <row r="69" spans="1:14" ht="20.45" customHeight="1">
      <c r="A69" s="49"/>
      <c r="B69" s="49"/>
      <c r="C69" s="49"/>
      <c r="D69" s="49"/>
      <c r="E69" s="49"/>
      <c r="F69" s="48"/>
      <c r="G69" s="48"/>
      <c r="H69" s="48"/>
      <c r="I69" s="48"/>
      <c r="J69" s="48"/>
      <c r="K69" s="48"/>
      <c r="L69" s="48"/>
      <c r="M69" s="48"/>
      <c r="N69" s="48"/>
    </row>
  </sheetData>
  <mergeCells count="264">
    <mergeCell ref="F1:I1"/>
    <mergeCell ref="J1:M1"/>
    <mergeCell ref="M4:N4"/>
    <mergeCell ref="E6:E9"/>
    <mergeCell ref="F5:I5"/>
    <mergeCell ref="F6:F9"/>
    <mergeCell ref="N5:N9"/>
    <mergeCell ref="G8:G9"/>
    <mergeCell ref="H8:H9"/>
    <mergeCell ref="I8:I9"/>
    <mergeCell ref="A6:A9"/>
    <mergeCell ref="B6:B9"/>
    <mergeCell ref="C6:C9"/>
    <mergeCell ref="D6:D9"/>
    <mergeCell ref="F2:I2"/>
    <mergeCell ref="J2:M2"/>
    <mergeCell ref="K8:K9"/>
    <mergeCell ref="L8:L9"/>
    <mergeCell ref="G6:I6"/>
    <mergeCell ref="J6:J9"/>
    <mergeCell ref="A4:E4"/>
    <mergeCell ref="M5:M9"/>
    <mergeCell ref="L6:L7"/>
    <mergeCell ref="H3:I3"/>
    <mergeCell ref="J3:K3"/>
    <mergeCell ref="H4:I4"/>
    <mergeCell ref="J4:K4"/>
    <mergeCell ref="A5:E5"/>
    <mergeCell ref="K5:L5"/>
    <mergeCell ref="K6:K7"/>
    <mergeCell ref="A10:A11"/>
    <mergeCell ref="B10:B11"/>
    <mergeCell ref="C10:C11"/>
    <mergeCell ref="D10:D11"/>
    <mergeCell ref="E10:E11"/>
    <mergeCell ref="F10:F11"/>
    <mergeCell ref="J10:J11"/>
    <mergeCell ref="M10:M11"/>
    <mergeCell ref="N10:N11"/>
    <mergeCell ref="A12:A13"/>
    <mergeCell ref="B12:B13"/>
    <mergeCell ref="C12:C13"/>
    <mergeCell ref="D12:D13"/>
    <mergeCell ref="E12:E13"/>
    <mergeCell ref="F12:F13"/>
    <mergeCell ref="J12:J13"/>
    <mergeCell ref="M12:M13"/>
    <mergeCell ref="N12:N13"/>
    <mergeCell ref="A14:A15"/>
    <mergeCell ref="B14:B15"/>
    <mergeCell ref="C14:C15"/>
    <mergeCell ref="D14:D15"/>
    <mergeCell ref="E14:E15"/>
    <mergeCell ref="F14:F15"/>
    <mergeCell ref="J14:J15"/>
    <mergeCell ref="M14:M15"/>
    <mergeCell ref="N14:N15"/>
    <mergeCell ref="A16:A17"/>
    <mergeCell ref="B16:B17"/>
    <mergeCell ref="C16:C17"/>
    <mergeCell ref="D16:D17"/>
    <mergeCell ref="E16:E17"/>
    <mergeCell ref="F16:F17"/>
    <mergeCell ref="J16:J17"/>
    <mergeCell ref="M16:M17"/>
    <mergeCell ref="N16:N17"/>
    <mergeCell ref="A18:A19"/>
    <mergeCell ref="B18:B19"/>
    <mergeCell ref="C18:C19"/>
    <mergeCell ref="D18:D19"/>
    <mergeCell ref="E18:E19"/>
    <mergeCell ref="F18:F19"/>
    <mergeCell ref="J18:J19"/>
    <mergeCell ref="M18:M19"/>
    <mergeCell ref="N18:N19"/>
    <mergeCell ref="A20:A21"/>
    <mergeCell ref="B20:B21"/>
    <mergeCell ref="C20:C21"/>
    <mergeCell ref="D20:D21"/>
    <mergeCell ref="E20:E21"/>
    <mergeCell ref="F20:F21"/>
    <mergeCell ref="J20:J21"/>
    <mergeCell ref="M20:M21"/>
    <mergeCell ref="N20:N21"/>
    <mergeCell ref="A22:A23"/>
    <mergeCell ref="B22:B23"/>
    <mergeCell ref="C22:C23"/>
    <mergeCell ref="D22:D23"/>
    <mergeCell ref="E22:E23"/>
    <mergeCell ref="F22:F23"/>
    <mergeCell ref="J22:J23"/>
    <mergeCell ref="M22:M23"/>
    <mergeCell ref="N22:N23"/>
    <mergeCell ref="A24:A25"/>
    <mergeCell ref="B24:B25"/>
    <mergeCell ref="C24:C25"/>
    <mergeCell ref="D24:D25"/>
    <mergeCell ref="E24:E25"/>
    <mergeCell ref="F24:F25"/>
    <mergeCell ref="J24:J25"/>
    <mergeCell ref="M24:M25"/>
    <mergeCell ref="N24:N25"/>
    <mergeCell ref="A26:A27"/>
    <mergeCell ref="B26:B27"/>
    <mergeCell ref="C26:C27"/>
    <mergeCell ref="D26:D27"/>
    <mergeCell ref="E26:E27"/>
    <mergeCell ref="F26:F27"/>
    <mergeCell ref="J26:J27"/>
    <mergeCell ref="M26:M27"/>
    <mergeCell ref="N26:N27"/>
    <mergeCell ref="A28:A29"/>
    <mergeCell ref="B28:B29"/>
    <mergeCell ref="C28:C29"/>
    <mergeCell ref="D28:D29"/>
    <mergeCell ref="E28:E29"/>
    <mergeCell ref="F28:F29"/>
    <mergeCell ref="J28:J29"/>
    <mergeCell ref="M28:M29"/>
    <mergeCell ref="N28:N29"/>
    <mergeCell ref="A30:A31"/>
    <mergeCell ref="B30:B31"/>
    <mergeCell ref="C30:C31"/>
    <mergeCell ref="D30:D31"/>
    <mergeCell ref="E30:E31"/>
    <mergeCell ref="F30:F31"/>
    <mergeCell ref="J30:J31"/>
    <mergeCell ref="M30:M31"/>
    <mergeCell ref="N30:N31"/>
    <mergeCell ref="A32:A33"/>
    <mergeCell ref="B32:B33"/>
    <mergeCell ref="C32:C33"/>
    <mergeCell ref="D32:D33"/>
    <mergeCell ref="E32:E33"/>
    <mergeCell ref="F32:F33"/>
    <mergeCell ref="J32:J33"/>
    <mergeCell ref="M32:M33"/>
    <mergeCell ref="N32:N33"/>
    <mergeCell ref="A34:A35"/>
    <mergeCell ref="B34:B35"/>
    <mergeCell ref="C34:C35"/>
    <mergeCell ref="D34:D35"/>
    <mergeCell ref="E34:E35"/>
    <mergeCell ref="F34:F35"/>
    <mergeCell ref="J34:J35"/>
    <mergeCell ref="M34:M35"/>
    <mergeCell ref="N34:N35"/>
    <mergeCell ref="A36:A37"/>
    <mergeCell ref="B36:B37"/>
    <mergeCell ref="C36:C37"/>
    <mergeCell ref="D36:D37"/>
    <mergeCell ref="E36:E37"/>
    <mergeCell ref="F36:F37"/>
    <mergeCell ref="J36:J37"/>
    <mergeCell ref="M36:M37"/>
    <mergeCell ref="N36:N37"/>
    <mergeCell ref="A38:A39"/>
    <mergeCell ref="B38:B39"/>
    <mergeCell ref="C38:C39"/>
    <mergeCell ref="D38:D39"/>
    <mergeCell ref="E38:E39"/>
    <mergeCell ref="F38:F39"/>
    <mergeCell ref="J38:J39"/>
    <mergeCell ref="M38:M39"/>
    <mergeCell ref="N38:N39"/>
    <mergeCell ref="A40:A41"/>
    <mergeCell ref="B40:B41"/>
    <mergeCell ref="C40:C41"/>
    <mergeCell ref="D40:D41"/>
    <mergeCell ref="E40:E41"/>
    <mergeCell ref="F40:F41"/>
    <mergeCell ref="J40:J41"/>
    <mergeCell ref="M40:M41"/>
    <mergeCell ref="N40:N41"/>
    <mergeCell ref="A42:A43"/>
    <mergeCell ref="B42:B43"/>
    <mergeCell ref="C42:C43"/>
    <mergeCell ref="D42:D43"/>
    <mergeCell ref="E42:E43"/>
    <mergeCell ref="F42:F43"/>
    <mergeCell ref="J42:J43"/>
    <mergeCell ref="M42:M43"/>
    <mergeCell ref="N42:N43"/>
    <mergeCell ref="A44:A45"/>
    <mergeCell ref="B44:B45"/>
    <mergeCell ref="C44:C45"/>
    <mergeCell ref="D44:D45"/>
    <mergeCell ref="E44:E45"/>
    <mergeCell ref="F44:F45"/>
    <mergeCell ref="J44:J45"/>
    <mergeCell ref="M44:M45"/>
    <mergeCell ref="N44:N45"/>
    <mergeCell ref="A46:A47"/>
    <mergeCell ref="B46:B47"/>
    <mergeCell ref="C46:C47"/>
    <mergeCell ref="D46:D47"/>
    <mergeCell ref="E46:E47"/>
    <mergeCell ref="F46:F47"/>
    <mergeCell ref="J46:J47"/>
    <mergeCell ref="M46:M47"/>
    <mergeCell ref="N46:N47"/>
    <mergeCell ref="A48:A49"/>
    <mergeCell ref="B48:B49"/>
    <mergeCell ref="C48:C49"/>
    <mergeCell ref="D48:D49"/>
    <mergeCell ref="E48:E49"/>
    <mergeCell ref="F48:F49"/>
    <mergeCell ref="J48:J49"/>
    <mergeCell ref="M48:M49"/>
    <mergeCell ref="N48:N49"/>
    <mergeCell ref="A50:A51"/>
    <mergeCell ref="B50:B51"/>
    <mergeCell ref="C50:C51"/>
    <mergeCell ref="D50:D51"/>
    <mergeCell ref="E50:E51"/>
    <mergeCell ref="F50:F51"/>
    <mergeCell ref="J50:J51"/>
    <mergeCell ref="M50:M51"/>
    <mergeCell ref="N50:N51"/>
    <mergeCell ref="A52:A53"/>
    <mergeCell ref="B52:B53"/>
    <mergeCell ref="C52:C53"/>
    <mergeCell ref="D52:D53"/>
    <mergeCell ref="E52:E53"/>
    <mergeCell ref="F52:F53"/>
    <mergeCell ref="J52:J53"/>
    <mergeCell ref="M52:M53"/>
    <mergeCell ref="N52:N53"/>
    <mergeCell ref="A54:A55"/>
    <mergeCell ref="B54:B55"/>
    <mergeCell ref="C54:C55"/>
    <mergeCell ref="D54:D55"/>
    <mergeCell ref="E54:E55"/>
    <mergeCell ref="F54:F55"/>
    <mergeCell ref="J54:J55"/>
    <mergeCell ref="M54:M55"/>
    <mergeCell ref="N54:N55"/>
    <mergeCell ref="A56:A57"/>
    <mergeCell ref="B56:B57"/>
    <mergeCell ref="C56:C57"/>
    <mergeCell ref="D56:D57"/>
    <mergeCell ref="E56:E57"/>
    <mergeCell ref="F56:F57"/>
    <mergeCell ref="J56:J57"/>
    <mergeCell ref="M56:M57"/>
    <mergeCell ref="N56:N57"/>
    <mergeCell ref="N60:N61"/>
    <mergeCell ref="J58:J59"/>
    <mergeCell ref="M58:M59"/>
    <mergeCell ref="N58:N59"/>
    <mergeCell ref="A60:A61"/>
    <mergeCell ref="B60:B61"/>
    <mergeCell ref="C60:C61"/>
    <mergeCell ref="D60:D61"/>
    <mergeCell ref="E60:E61"/>
    <mergeCell ref="F60:F61"/>
    <mergeCell ref="J60:J61"/>
    <mergeCell ref="A58:A59"/>
    <mergeCell ref="B58:B59"/>
    <mergeCell ref="C58:C59"/>
    <mergeCell ref="D58:D59"/>
    <mergeCell ref="E58:E59"/>
    <mergeCell ref="F58:F59"/>
    <mergeCell ref="M60:M61"/>
  </mergeCells>
  <phoneticPr fontId="2" type="noConversion"/>
  <pageMargins left="0.6692913385826772" right="0.6692913385826772" top="0.47244094488188981" bottom="0.74803149606299213" header="0.31496062992125984" footer="0.31496062992125984"/>
  <pageSetup paperSize="9" firstPageNumber="10" pageOrder="overThenDown" orientation="portrait" useFirstPageNumber="1" r:id="rId1"/>
  <headerFooter>
    <oddFooter>&amp;C&amp;"標楷體,標準"&amp;10&amp;P&amp;L&amp;R</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view="pageLayout" zoomScaleNormal="130" workbookViewId="0">
      <selection sqref="A1:C1"/>
    </sheetView>
  </sheetViews>
  <sheetFormatPr defaultRowHeight="65.099999999999994" customHeight="1"/>
  <cols>
    <col min="1" max="1" width="3.125" style="389" customWidth="1"/>
    <col min="2" max="2" width="3" style="388" customWidth="1"/>
    <col min="3" max="3" width="2.875" style="7" customWidth="1"/>
    <col min="4" max="4" width="34" style="387" customWidth="1"/>
    <col min="5" max="5" width="11.375" style="8" customWidth="1"/>
    <col min="6" max="6" width="0.875" style="8" customWidth="1"/>
    <col min="7" max="7" width="14.5" style="386" customWidth="1"/>
    <col min="8" max="8" width="13.75" style="94" customWidth="1"/>
    <col min="9" max="9" width="7.625" style="385" customWidth="1"/>
    <col min="10" max="10" width="10" style="6" customWidth="1"/>
    <col min="11" max="16384" width="9" style="6"/>
  </cols>
  <sheetData>
    <row r="1" spans="1:18" s="2" customFormat="1" ht="23.25" customHeight="1">
      <c r="A1" s="669" t="s">
        <v>0</v>
      </c>
      <c r="B1" s="670"/>
      <c r="C1" s="671"/>
      <c r="D1" s="675" t="s">
        <v>1</v>
      </c>
      <c r="E1" s="676"/>
      <c r="F1" s="677"/>
      <c r="G1" s="673" t="s">
        <v>2</v>
      </c>
      <c r="H1" s="674"/>
      <c r="I1" s="672" t="s">
        <v>3</v>
      </c>
      <c r="J1" s="1"/>
      <c r="K1" s="1"/>
      <c r="L1" s="1"/>
      <c r="M1" s="1"/>
      <c r="N1" s="1"/>
      <c r="O1" s="1"/>
      <c r="P1" s="1"/>
      <c r="Q1" s="1"/>
      <c r="R1" s="1"/>
    </row>
    <row r="2" spans="1:18" s="1" customFormat="1" ht="24" customHeight="1">
      <c r="A2" s="3" t="s">
        <v>4</v>
      </c>
      <c r="B2" s="103" t="s">
        <v>5</v>
      </c>
      <c r="C2" s="4" t="s">
        <v>6</v>
      </c>
      <c r="D2" s="678"/>
      <c r="E2" s="679"/>
      <c r="F2" s="680"/>
      <c r="G2" s="5" t="s">
        <v>7</v>
      </c>
      <c r="H2" s="102" t="s">
        <v>8</v>
      </c>
      <c r="I2" s="475"/>
    </row>
    <row r="3" spans="1:18" ht="65.099999999999994" customHeight="1">
      <c r="A3" s="389" t="s">
        <v>9</v>
      </c>
      <c r="D3" s="387" t="s">
        <v>10</v>
      </c>
      <c r="E3" s="8" t="s">
        <v>11</v>
      </c>
      <c r="G3" s="386" t="s">
        <v>11</v>
      </c>
      <c r="H3" s="94">
        <v>7841440</v>
      </c>
    </row>
    <row r="4" spans="1:18" ht="65.099999999999994" customHeight="1">
      <c r="D4" s="387" t="s">
        <v>12</v>
      </c>
      <c r="E4" s="8" t="s">
        <v>11</v>
      </c>
      <c r="G4" s="386" t="s">
        <v>11</v>
      </c>
      <c r="H4" s="94">
        <v>6125190</v>
      </c>
    </row>
    <row r="5" spans="1:18" ht="65.099999999999994" customHeight="1">
      <c r="D5" s="387" t="s">
        <v>613</v>
      </c>
      <c r="E5" s="8" t="s">
        <v>11</v>
      </c>
      <c r="G5" s="386" t="s">
        <v>11</v>
      </c>
      <c r="H5" s="94">
        <v>6125190</v>
      </c>
    </row>
    <row r="6" spans="1:18" ht="65.099999999999994" customHeight="1">
      <c r="D6" s="387" t="s">
        <v>637</v>
      </c>
      <c r="E6" s="8" t="s">
        <v>11</v>
      </c>
      <c r="G6" s="386">
        <v>36507</v>
      </c>
      <c r="H6" s="94" t="s">
        <v>11</v>
      </c>
    </row>
    <row r="7" spans="1:18" ht="65.099999999999994" customHeight="1">
      <c r="A7" s="389" t="s">
        <v>462</v>
      </c>
      <c r="B7" s="388" t="s">
        <v>27</v>
      </c>
      <c r="C7" s="7" t="s">
        <v>23</v>
      </c>
      <c r="D7" s="387" t="s">
        <v>631</v>
      </c>
      <c r="E7" s="8">
        <v>34830</v>
      </c>
      <c r="G7" s="386" t="s">
        <v>11</v>
      </c>
      <c r="H7" s="94" t="s">
        <v>11</v>
      </c>
    </row>
    <row r="8" spans="1:18" ht="65.099999999999994" customHeight="1">
      <c r="A8" s="389" t="s">
        <v>462</v>
      </c>
      <c r="B8" s="388" t="s">
        <v>22</v>
      </c>
      <c r="C8" s="7" t="s">
        <v>19</v>
      </c>
      <c r="D8" s="387" t="s">
        <v>636</v>
      </c>
      <c r="E8" s="8">
        <v>1515</v>
      </c>
      <c r="G8" s="386" t="s">
        <v>11</v>
      </c>
      <c r="H8" s="94" t="s">
        <v>11</v>
      </c>
    </row>
    <row r="9" spans="1:18" ht="65.099999999999994" customHeight="1">
      <c r="A9" s="389" t="s">
        <v>634</v>
      </c>
      <c r="B9" s="388" t="s">
        <v>15</v>
      </c>
      <c r="C9" s="7" t="s">
        <v>17</v>
      </c>
      <c r="D9" s="387" t="s">
        <v>633</v>
      </c>
      <c r="E9" s="8">
        <v>162</v>
      </c>
      <c r="G9" s="386" t="s">
        <v>11</v>
      </c>
      <c r="H9" s="94" t="s">
        <v>11</v>
      </c>
    </row>
    <row r="10" spans="1:18" ht="65.099999999999994" customHeight="1">
      <c r="D10" s="387" t="s">
        <v>635</v>
      </c>
      <c r="E10" s="8" t="s">
        <v>11</v>
      </c>
      <c r="G10" s="386">
        <v>1611</v>
      </c>
      <c r="H10" s="94" t="s">
        <v>11</v>
      </c>
    </row>
    <row r="11" spans="1:18" ht="65.099999999999994" customHeight="1">
      <c r="A11" s="389" t="s">
        <v>634</v>
      </c>
      <c r="B11" s="388" t="s">
        <v>15</v>
      </c>
      <c r="C11" s="7" t="s">
        <v>17</v>
      </c>
      <c r="D11" s="387" t="s">
        <v>633</v>
      </c>
      <c r="E11" s="8">
        <v>1611</v>
      </c>
      <c r="G11" s="386" t="s">
        <v>11</v>
      </c>
      <c r="H11" s="94" t="s">
        <v>11</v>
      </c>
    </row>
    <row r="12" spans="1:18" ht="65.099999999999994" customHeight="1">
      <c r="A12" s="397"/>
      <c r="B12" s="396"/>
      <c r="C12" s="395"/>
      <c r="D12" s="394" t="s">
        <v>632</v>
      </c>
      <c r="E12" s="393" t="s">
        <v>11</v>
      </c>
      <c r="F12" s="393"/>
      <c r="G12" s="392">
        <v>4884</v>
      </c>
      <c r="H12" s="391" t="s">
        <v>11</v>
      </c>
      <c r="I12" s="390"/>
    </row>
    <row r="13" spans="1:18" ht="65.099999999999994" customHeight="1">
      <c r="A13" s="389" t="s">
        <v>462</v>
      </c>
      <c r="B13" s="388" t="s">
        <v>27</v>
      </c>
      <c r="C13" s="7" t="s">
        <v>23</v>
      </c>
      <c r="D13" s="387" t="s">
        <v>631</v>
      </c>
      <c r="E13" s="8">
        <v>4884</v>
      </c>
      <c r="G13" s="386" t="s">
        <v>11</v>
      </c>
      <c r="H13" s="94" t="s">
        <v>11</v>
      </c>
    </row>
    <row r="14" spans="1:18" ht="65.099999999999994" customHeight="1">
      <c r="D14" s="387" t="s">
        <v>630</v>
      </c>
      <c r="E14" s="8" t="s">
        <v>11</v>
      </c>
      <c r="G14" s="386">
        <v>4022277</v>
      </c>
      <c r="H14" s="94" t="s">
        <v>11</v>
      </c>
    </row>
    <row r="15" spans="1:18" ht="65.099999999999994" customHeight="1">
      <c r="A15" s="389" t="s">
        <v>462</v>
      </c>
      <c r="B15" s="388" t="s">
        <v>22</v>
      </c>
      <c r="C15" s="7" t="s">
        <v>144</v>
      </c>
      <c r="D15" s="387" t="s">
        <v>629</v>
      </c>
      <c r="E15" s="8">
        <v>2667000</v>
      </c>
      <c r="G15" s="386" t="s">
        <v>11</v>
      </c>
      <c r="H15" s="94" t="s">
        <v>11</v>
      </c>
    </row>
    <row r="16" spans="1:18" ht="65.099999999999994" customHeight="1">
      <c r="A16" s="389" t="s">
        <v>462</v>
      </c>
      <c r="B16" s="388" t="s">
        <v>22</v>
      </c>
      <c r="C16" s="7" t="s">
        <v>144</v>
      </c>
      <c r="D16" s="387" t="s">
        <v>627</v>
      </c>
      <c r="E16" s="8">
        <v>1355277</v>
      </c>
      <c r="G16" s="386" t="s">
        <v>11</v>
      </c>
      <c r="H16" s="94" t="s">
        <v>11</v>
      </c>
    </row>
    <row r="17" spans="1:9" ht="65.099999999999994" customHeight="1">
      <c r="D17" s="387" t="s">
        <v>628</v>
      </c>
      <c r="E17" s="8" t="s">
        <v>11</v>
      </c>
      <c r="G17" s="386">
        <v>289000</v>
      </c>
      <c r="H17" s="94" t="s">
        <v>11</v>
      </c>
    </row>
    <row r="18" spans="1:9" ht="65.099999999999994" customHeight="1">
      <c r="A18" s="389" t="s">
        <v>462</v>
      </c>
      <c r="B18" s="388" t="s">
        <v>22</v>
      </c>
      <c r="C18" s="7" t="s">
        <v>144</v>
      </c>
      <c r="D18" s="387" t="s">
        <v>627</v>
      </c>
      <c r="E18" s="8">
        <v>289000</v>
      </c>
      <c r="G18" s="386" t="s">
        <v>11</v>
      </c>
      <c r="H18" s="94" t="s">
        <v>11</v>
      </c>
    </row>
    <row r="19" spans="1:9" ht="65.099999999999994" customHeight="1">
      <c r="D19" s="387" t="s">
        <v>626</v>
      </c>
      <c r="E19" s="8" t="s">
        <v>11</v>
      </c>
      <c r="G19" s="386">
        <v>12744</v>
      </c>
      <c r="H19" s="94" t="s">
        <v>11</v>
      </c>
    </row>
    <row r="20" spans="1:9" ht="65.099999999999994" customHeight="1">
      <c r="A20" s="389" t="s">
        <v>462</v>
      </c>
      <c r="B20" s="388" t="s">
        <v>22</v>
      </c>
      <c r="C20" s="7" t="s">
        <v>146</v>
      </c>
      <c r="D20" s="387" t="s">
        <v>619</v>
      </c>
      <c r="E20" s="8">
        <v>12744</v>
      </c>
      <c r="G20" s="386" t="s">
        <v>11</v>
      </c>
      <c r="H20" s="94" t="s">
        <v>11</v>
      </c>
    </row>
    <row r="21" spans="1:9" ht="65.099999999999994" customHeight="1">
      <c r="D21" s="387" t="s">
        <v>625</v>
      </c>
      <c r="E21" s="8" t="s">
        <v>11</v>
      </c>
      <c r="G21" s="386">
        <v>1006</v>
      </c>
      <c r="H21" s="94" t="s">
        <v>11</v>
      </c>
    </row>
    <row r="22" spans="1:9" ht="65.099999999999994" customHeight="1">
      <c r="A22" s="397" t="s">
        <v>462</v>
      </c>
      <c r="B22" s="396" t="s">
        <v>22</v>
      </c>
      <c r="C22" s="395" t="s">
        <v>146</v>
      </c>
      <c r="D22" s="394" t="s">
        <v>619</v>
      </c>
      <c r="E22" s="393">
        <v>1006</v>
      </c>
      <c r="F22" s="393"/>
      <c r="G22" s="392" t="s">
        <v>11</v>
      </c>
      <c r="H22" s="391" t="s">
        <v>11</v>
      </c>
      <c r="I22" s="390"/>
    </row>
    <row r="23" spans="1:9" ht="65.099999999999994" customHeight="1">
      <c r="D23" s="387" t="s">
        <v>624</v>
      </c>
      <c r="E23" s="8" t="s">
        <v>11</v>
      </c>
      <c r="G23" s="386">
        <v>23113</v>
      </c>
      <c r="H23" s="94" t="s">
        <v>11</v>
      </c>
    </row>
    <row r="24" spans="1:9" ht="65.099999999999994" customHeight="1">
      <c r="A24" s="389" t="s">
        <v>462</v>
      </c>
      <c r="B24" s="388" t="s">
        <v>22</v>
      </c>
      <c r="C24" s="7" t="s">
        <v>146</v>
      </c>
      <c r="D24" s="387" t="s">
        <v>619</v>
      </c>
      <c r="E24" s="8">
        <v>23113</v>
      </c>
      <c r="G24" s="386" t="s">
        <v>11</v>
      </c>
      <c r="H24" s="94" t="s">
        <v>11</v>
      </c>
    </row>
    <row r="25" spans="1:9" ht="65.099999999999994" customHeight="1">
      <c r="D25" s="387" t="s">
        <v>623</v>
      </c>
      <c r="E25" s="8" t="s">
        <v>11</v>
      </c>
      <c r="G25" s="386">
        <v>41556</v>
      </c>
      <c r="H25" s="94" t="s">
        <v>11</v>
      </c>
    </row>
    <row r="26" spans="1:9" ht="65.099999999999994" customHeight="1">
      <c r="A26" s="389" t="s">
        <v>462</v>
      </c>
      <c r="B26" s="388" t="s">
        <v>22</v>
      </c>
      <c r="C26" s="7" t="s">
        <v>146</v>
      </c>
      <c r="D26" s="387" t="s">
        <v>619</v>
      </c>
      <c r="E26" s="8">
        <v>41556</v>
      </c>
      <c r="G26" s="386" t="s">
        <v>11</v>
      </c>
      <c r="H26" s="94" t="s">
        <v>11</v>
      </c>
    </row>
    <row r="27" spans="1:9" ht="65.099999999999994" customHeight="1">
      <c r="D27" s="387" t="s">
        <v>622</v>
      </c>
      <c r="E27" s="8" t="s">
        <v>11</v>
      </c>
      <c r="G27" s="386">
        <v>2623</v>
      </c>
      <c r="H27" s="94" t="s">
        <v>11</v>
      </c>
    </row>
    <row r="28" spans="1:9" ht="65.099999999999994" customHeight="1">
      <c r="A28" s="389" t="s">
        <v>462</v>
      </c>
      <c r="B28" s="388" t="s">
        <v>22</v>
      </c>
      <c r="C28" s="7" t="s">
        <v>146</v>
      </c>
      <c r="D28" s="387" t="s">
        <v>619</v>
      </c>
      <c r="E28" s="8">
        <v>2623</v>
      </c>
      <c r="G28" s="386" t="s">
        <v>11</v>
      </c>
      <c r="H28" s="94" t="s">
        <v>11</v>
      </c>
    </row>
    <row r="29" spans="1:9" ht="65.099999999999994" customHeight="1">
      <c r="D29" s="387" t="s">
        <v>618</v>
      </c>
      <c r="E29" s="8" t="s">
        <v>11</v>
      </c>
      <c r="G29" s="386">
        <v>1688400</v>
      </c>
      <c r="H29" s="94" t="s">
        <v>11</v>
      </c>
    </row>
    <row r="30" spans="1:9" ht="65.099999999999994" customHeight="1">
      <c r="A30" s="389" t="s">
        <v>462</v>
      </c>
      <c r="B30" s="388" t="s">
        <v>27</v>
      </c>
      <c r="C30" s="7" t="s">
        <v>117</v>
      </c>
      <c r="D30" s="387" t="s">
        <v>621</v>
      </c>
      <c r="E30" s="8">
        <v>1688400</v>
      </c>
      <c r="G30" s="386" t="s">
        <v>11</v>
      </c>
      <c r="H30" s="94" t="s">
        <v>11</v>
      </c>
    </row>
    <row r="31" spans="1:9" ht="65.099999999999994" customHeight="1">
      <c r="D31" s="387" t="s">
        <v>620</v>
      </c>
      <c r="E31" s="8" t="s">
        <v>11</v>
      </c>
      <c r="G31" s="386">
        <v>1469</v>
      </c>
      <c r="H31" s="94" t="s">
        <v>11</v>
      </c>
    </row>
    <row r="32" spans="1:9" ht="65.099999999999994" customHeight="1">
      <c r="A32" s="397" t="s">
        <v>462</v>
      </c>
      <c r="B32" s="396" t="s">
        <v>22</v>
      </c>
      <c r="C32" s="395" t="s">
        <v>146</v>
      </c>
      <c r="D32" s="394" t="s">
        <v>619</v>
      </c>
      <c r="E32" s="393">
        <v>1469</v>
      </c>
      <c r="F32" s="393"/>
      <c r="G32" s="392" t="s">
        <v>11</v>
      </c>
      <c r="H32" s="391" t="s">
        <v>11</v>
      </c>
      <c r="I32" s="390"/>
    </row>
    <row r="33" spans="1:9" ht="65.099999999999994" customHeight="1">
      <c r="D33" s="387" t="s">
        <v>29</v>
      </c>
      <c r="E33" s="8" t="s">
        <v>11</v>
      </c>
      <c r="G33" s="386" t="s">
        <v>11</v>
      </c>
      <c r="H33" s="94">
        <v>1716250</v>
      </c>
    </row>
    <row r="34" spans="1:9" ht="65.099999999999994" customHeight="1">
      <c r="D34" s="387" t="s">
        <v>13</v>
      </c>
      <c r="E34" s="8" t="s">
        <v>11</v>
      </c>
      <c r="G34" s="386" t="s">
        <v>11</v>
      </c>
      <c r="H34" s="94">
        <v>1716250</v>
      </c>
    </row>
    <row r="35" spans="1:9" ht="65.099999999999994" customHeight="1">
      <c r="D35" s="387" t="s">
        <v>618</v>
      </c>
      <c r="E35" s="8" t="s">
        <v>11</v>
      </c>
      <c r="G35" s="386">
        <v>1716250</v>
      </c>
      <c r="H35" s="94" t="s">
        <v>11</v>
      </c>
    </row>
    <row r="36" spans="1:9" ht="65.099999999999994" customHeight="1">
      <c r="A36" s="389" t="s">
        <v>14</v>
      </c>
      <c r="B36" s="388" t="s">
        <v>27</v>
      </c>
      <c r="C36" s="7" t="s">
        <v>145</v>
      </c>
      <c r="D36" s="387" t="s">
        <v>617</v>
      </c>
      <c r="E36" s="8">
        <v>1716250</v>
      </c>
      <c r="G36" s="386" t="s">
        <v>11</v>
      </c>
      <c r="H36" s="94" t="s">
        <v>11</v>
      </c>
    </row>
    <row r="37" spans="1:9" ht="65.099999999999994" customHeight="1">
      <c r="A37" s="389" t="s">
        <v>11</v>
      </c>
      <c r="B37" s="388" t="s">
        <v>11</v>
      </c>
      <c r="C37" s="7" t="s">
        <v>11</v>
      </c>
      <c r="D37" s="387" t="s">
        <v>609</v>
      </c>
      <c r="E37" s="8" t="s">
        <v>11</v>
      </c>
      <c r="F37" s="8" t="s">
        <v>11</v>
      </c>
      <c r="G37" s="386" t="s">
        <v>11</v>
      </c>
      <c r="H37" s="94">
        <v>7841440</v>
      </c>
      <c r="I37" s="385" t="s">
        <v>11</v>
      </c>
    </row>
    <row r="42" spans="1:9" ht="65.099999999999994" customHeight="1">
      <c r="A42" s="397"/>
      <c r="B42" s="396"/>
      <c r="C42" s="395"/>
      <c r="D42" s="394"/>
      <c r="E42" s="393"/>
      <c r="F42" s="393"/>
      <c r="G42" s="392"/>
      <c r="H42" s="391"/>
      <c r="I42" s="390"/>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 orientation="portrait" useFirstPageNumber="1" r:id="rId1"/>
  <headerFooter>
    <oddHeader>&amp;L
&amp;"標楷體,標準"&amp;10公務機關會計&amp;C&amp;"標楷體,標準"&amp;15
勞動部勞動基金運用局&amp;14
&amp;17應付代收款明細表&amp;14
&amp;11中華民國109年12月31日&amp;R
&amp;"標楷體,標準"&amp;10單位:新臺幣元</oddHeader>
    <oddFooter>&amp;C&amp;"標楷體,標準"&amp;10
&amp;P&amp;L&amp;"標楷體,標準"&amp;10
&amp;R</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view="pageLayout" zoomScaleNormal="130" workbookViewId="0">
      <selection sqref="A1:C1"/>
    </sheetView>
  </sheetViews>
  <sheetFormatPr defaultRowHeight="65.099999999999994" customHeight="1"/>
  <cols>
    <col min="1" max="1" width="3.125" style="389" customWidth="1"/>
    <col min="2" max="2" width="3" style="388" customWidth="1"/>
    <col min="3" max="3" width="2.875" style="7" customWidth="1"/>
    <col min="4" max="4" width="34" style="387" customWidth="1"/>
    <col min="5" max="5" width="11.375" style="8" customWidth="1"/>
    <col min="6" max="6" width="0.875" style="8" customWidth="1"/>
    <col min="7" max="7" width="14.5" style="386" customWidth="1"/>
    <col min="8" max="8" width="13.75" style="94" customWidth="1"/>
    <col min="9" max="9" width="7.625" style="385" customWidth="1"/>
    <col min="10" max="10" width="10" style="6" customWidth="1"/>
    <col min="11" max="16384" width="9" style="6"/>
  </cols>
  <sheetData>
    <row r="1" spans="1:18" s="2" customFormat="1" ht="23.25" customHeight="1">
      <c r="A1" s="669" t="s">
        <v>0</v>
      </c>
      <c r="B1" s="670"/>
      <c r="C1" s="671"/>
      <c r="D1" s="675" t="s">
        <v>1</v>
      </c>
      <c r="E1" s="676"/>
      <c r="F1" s="677"/>
      <c r="G1" s="673" t="s">
        <v>2</v>
      </c>
      <c r="H1" s="674"/>
      <c r="I1" s="672" t="s">
        <v>3</v>
      </c>
      <c r="J1" s="1"/>
      <c r="K1" s="1"/>
      <c r="L1" s="1"/>
      <c r="M1" s="1"/>
      <c r="N1" s="1"/>
      <c r="O1" s="1"/>
      <c r="P1" s="1"/>
      <c r="Q1" s="1"/>
      <c r="R1" s="1"/>
    </row>
    <row r="2" spans="1:18" s="1" customFormat="1" ht="24" customHeight="1">
      <c r="A2" s="3" t="s">
        <v>4</v>
      </c>
      <c r="B2" s="103" t="s">
        <v>5</v>
      </c>
      <c r="C2" s="4" t="s">
        <v>6</v>
      </c>
      <c r="D2" s="678"/>
      <c r="E2" s="679"/>
      <c r="F2" s="680"/>
      <c r="G2" s="5" t="s">
        <v>7</v>
      </c>
      <c r="H2" s="102" t="s">
        <v>8</v>
      </c>
      <c r="I2" s="475"/>
    </row>
    <row r="3" spans="1:18" ht="65.099999999999994" customHeight="1">
      <c r="A3" s="389" t="s">
        <v>9</v>
      </c>
      <c r="D3" s="387" t="s">
        <v>10</v>
      </c>
      <c r="E3" s="8" t="s">
        <v>11</v>
      </c>
      <c r="G3" s="386" t="s">
        <v>11</v>
      </c>
      <c r="H3" s="94">
        <v>3849502</v>
      </c>
    </row>
    <row r="4" spans="1:18" ht="65.099999999999994" customHeight="1">
      <c r="D4" s="387" t="s">
        <v>12</v>
      </c>
      <c r="E4" s="8" t="s">
        <v>11</v>
      </c>
      <c r="G4" s="386" t="s">
        <v>11</v>
      </c>
      <c r="H4" s="94">
        <v>533820</v>
      </c>
    </row>
    <row r="5" spans="1:18" ht="65.099999999999994" customHeight="1">
      <c r="D5" s="387" t="s">
        <v>613</v>
      </c>
      <c r="E5" s="8" t="s">
        <v>11</v>
      </c>
      <c r="G5" s="386" t="s">
        <v>11</v>
      </c>
      <c r="H5" s="94">
        <v>533820</v>
      </c>
    </row>
    <row r="6" spans="1:18" ht="65.099999999999994" customHeight="1">
      <c r="D6" s="387" t="s">
        <v>647</v>
      </c>
      <c r="E6" s="8" t="s">
        <v>11</v>
      </c>
      <c r="G6" s="386">
        <v>506520</v>
      </c>
      <c r="H6" s="94" t="s">
        <v>11</v>
      </c>
    </row>
    <row r="7" spans="1:18" ht="65.099999999999994" customHeight="1">
      <c r="A7" s="389" t="s">
        <v>462</v>
      </c>
      <c r="B7" s="388" t="s">
        <v>131</v>
      </c>
      <c r="C7" s="7" t="s">
        <v>145</v>
      </c>
      <c r="D7" s="387" t="s">
        <v>653</v>
      </c>
      <c r="E7" s="8">
        <v>506520</v>
      </c>
      <c r="G7" s="386" t="s">
        <v>11</v>
      </c>
      <c r="H7" s="94" t="s">
        <v>11</v>
      </c>
    </row>
    <row r="8" spans="1:18" ht="65.099999999999994" customHeight="1">
      <c r="D8" s="387" t="s">
        <v>642</v>
      </c>
      <c r="E8" s="8" t="s">
        <v>11</v>
      </c>
      <c r="G8" s="386">
        <v>27300</v>
      </c>
      <c r="H8" s="94" t="s">
        <v>11</v>
      </c>
    </row>
    <row r="9" spans="1:18" ht="65.099999999999994" customHeight="1">
      <c r="A9" s="389" t="s">
        <v>462</v>
      </c>
      <c r="B9" s="388" t="s">
        <v>17</v>
      </c>
      <c r="C9" s="7" t="s">
        <v>23</v>
      </c>
      <c r="D9" s="387" t="s">
        <v>652</v>
      </c>
      <c r="E9" s="8">
        <v>14400</v>
      </c>
      <c r="G9" s="386" t="s">
        <v>11</v>
      </c>
      <c r="H9" s="94" t="s">
        <v>11</v>
      </c>
    </row>
    <row r="10" spans="1:18" ht="65.099999999999994" customHeight="1">
      <c r="A10" s="389" t="s">
        <v>462</v>
      </c>
      <c r="B10" s="388" t="s">
        <v>651</v>
      </c>
      <c r="C10" s="7" t="s">
        <v>27</v>
      </c>
      <c r="D10" s="387" t="s">
        <v>650</v>
      </c>
      <c r="E10" s="8">
        <v>12900</v>
      </c>
      <c r="G10" s="386" t="s">
        <v>11</v>
      </c>
      <c r="H10" s="94" t="s">
        <v>11</v>
      </c>
    </row>
    <row r="11" spans="1:18" ht="65.099999999999994" customHeight="1">
      <c r="D11" s="387" t="s">
        <v>29</v>
      </c>
      <c r="E11" s="8" t="s">
        <v>11</v>
      </c>
      <c r="G11" s="386" t="s">
        <v>11</v>
      </c>
      <c r="H11" s="94">
        <v>3315682</v>
      </c>
    </row>
    <row r="12" spans="1:18" ht="65.099999999999994" customHeight="1">
      <c r="A12" s="397"/>
      <c r="B12" s="396"/>
      <c r="C12" s="395"/>
      <c r="D12" s="394" t="s">
        <v>30</v>
      </c>
      <c r="E12" s="393" t="s">
        <v>11</v>
      </c>
      <c r="F12" s="393"/>
      <c r="G12" s="392" t="s">
        <v>11</v>
      </c>
      <c r="H12" s="391">
        <v>125550</v>
      </c>
      <c r="I12" s="390"/>
    </row>
    <row r="13" spans="1:18" ht="65.099999999999994" customHeight="1">
      <c r="D13" s="387" t="s">
        <v>642</v>
      </c>
      <c r="E13" s="8" t="s">
        <v>11</v>
      </c>
      <c r="G13" s="386">
        <v>125550</v>
      </c>
      <c r="H13" s="94" t="s">
        <v>11</v>
      </c>
    </row>
    <row r="14" spans="1:18" ht="65.099999999999994" customHeight="1">
      <c r="A14" s="389" t="s">
        <v>14</v>
      </c>
      <c r="B14" s="388" t="s">
        <v>15</v>
      </c>
      <c r="C14" s="7" t="s">
        <v>21</v>
      </c>
      <c r="D14" s="387" t="s">
        <v>649</v>
      </c>
      <c r="E14" s="8">
        <v>69750</v>
      </c>
      <c r="G14" s="386" t="s">
        <v>11</v>
      </c>
      <c r="H14" s="94" t="s">
        <v>11</v>
      </c>
    </row>
    <row r="15" spans="1:18" ht="65.099999999999994" customHeight="1">
      <c r="A15" s="389" t="s">
        <v>14</v>
      </c>
      <c r="B15" s="388" t="s">
        <v>15</v>
      </c>
      <c r="C15" s="7" t="s">
        <v>21</v>
      </c>
      <c r="D15" s="387" t="s">
        <v>648</v>
      </c>
      <c r="E15" s="8">
        <v>55800</v>
      </c>
      <c r="G15" s="386" t="s">
        <v>11</v>
      </c>
      <c r="H15" s="94" t="s">
        <v>11</v>
      </c>
    </row>
    <row r="16" spans="1:18" ht="65.099999999999994" customHeight="1">
      <c r="D16" s="387" t="s">
        <v>13</v>
      </c>
      <c r="E16" s="8" t="s">
        <v>11</v>
      </c>
      <c r="G16" s="386" t="s">
        <v>11</v>
      </c>
      <c r="H16" s="94">
        <v>3190132</v>
      </c>
    </row>
    <row r="17" spans="1:9" ht="65.099999999999994" customHeight="1">
      <c r="D17" s="387" t="s">
        <v>647</v>
      </c>
      <c r="E17" s="8" t="s">
        <v>11</v>
      </c>
      <c r="G17" s="386">
        <v>2294950</v>
      </c>
      <c r="H17" s="94" t="s">
        <v>11</v>
      </c>
    </row>
    <row r="18" spans="1:9" ht="65.099999999999994" customHeight="1">
      <c r="A18" s="389" t="s">
        <v>14</v>
      </c>
      <c r="B18" s="388" t="s">
        <v>17</v>
      </c>
      <c r="C18" s="7" t="s">
        <v>18</v>
      </c>
      <c r="D18" s="387" t="s">
        <v>646</v>
      </c>
      <c r="E18" s="8">
        <v>228000</v>
      </c>
      <c r="G18" s="386" t="s">
        <v>11</v>
      </c>
      <c r="H18" s="94" t="s">
        <v>11</v>
      </c>
    </row>
    <row r="19" spans="1:9" ht="65.099999999999994" customHeight="1">
      <c r="A19" s="389" t="s">
        <v>14</v>
      </c>
      <c r="B19" s="388" t="s">
        <v>19</v>
      </c>
      <c r="C19" s="7" t="s">
        <v>20</v>
      </c>
      <c r="D19" s="387" t="s">
        <v>645</v>
      </c>
      <c r="E19" s="8">
        <v>142000</v>
      </c>
      <c r="G19" s="386" t="s">
        <v>11</v>
      </c>
      <c r="H19" s="94" t="s">
        <v>11</v>
      </c>
    </row>
    <row r="20" spans="1:9" ht="65.099999999999994" customHeight="1">
      <c r="A20" s="389" t="s">
        <v>14</v>
      </c>
      <c r="B20" s="388" t="s">
        <v>21</v>
      </c>
      <c r="C20" s="7" t="s">
        <v>21</v>
      </c>
      <c r="D20" s="387" t="s">
        <v>644</v>
      </c>
      <c r="E20" s="8">
        <v>1730000</v>
      </c>
      <c r="G20" s="386" t="s">
        <v>11</v>
      </c>
      <c r="H20" s="94" t="s">
        <v>11</v>
      </c>
    </row>
    <row r="21" spans="1:9" ht="65.099999999999994" customHeight="1">
      <c r="A21" s="389" t="s">
        <v>14</v>
      </c>
      <c r="B21" s="388" t="s">
        <v>22</v>
      </c>
      <c r="C21" s="7" t="s">
        <v>23</v>
      </c>
      <c r="D21" s="387" t="s">
        <v>643</v>
      </c>
      <c r="E21" s="8">
        <v>194950</v>
      </c>
      <c r="G21" s="386" t="s">
        <v>11</v>
      </c>
      <c r="H21" s="94" t="s">
        <v>11</v>
      </c>
    </row>
    <row r="22" spans="1:9" ht="65.099999999999994" customHeight="1">
      <c r="A22" s="397"/>
      <c r="B22" s="396"/>
      <c r="C22" s="395"/>
      <c r="D22" s="394" t="s">
        <v>642</v>
      </c>
      <c r="E22" s="393" t="s">
        <v>11</v>
      </c>
      <c r="F22" s="393"/>
      <c r="G22" s="392">
        <v>895182</v>
      </c>
      <c r="H22" s="391" t="s">
        <v>11</v>
      </c>
      <c r="I22" s="390"/>
    </row>
    <row r="23" spans="1:9" ht="65.099999999999994" customHeight="1">
      <c r="A23" s="389" t="s">
        <v>14</v>
      </c>
      <c r="B23" s="388" t="s">
        <v>24</v>
      </c>
      <c r="C23" s="7" t="s">
        <v>16</v>
      </c>
      <c r="D23" s="387" t="s">
        <v>641</v>
      </c>
      <c r="E23" s="8">
        <v>406782</v>
      </c>
      <c r="G23" s="386" t="s">
        <v>11</v>
      </c>
      <c r="H23" s="94" t="s">
        <v>11</v>
      </c>
    </row>
    <row r="24" spans="1:9" ht="65.099999999999994" customHeight="1">
      <c r="A24" s="389" t="s">
        <v>14</v>
      </c>
      <c r="B24" s="388" t="s">
        <v>24</v>
      </c>
      <c r="C24" s="7" t="s">
        <v>25</v>
      </c>
      <c r="D24" s="387" t="s">
        <v>640</v>
      </c>
      <c r="E24" s="8">
        <v>27300</v>
      </c>
      <c r="G24" s="386" t="s">
        <v>11</v>
      </c>
      <c r="H24" s="94" t="s">
        <v>11</v>
      </c>
    </row>
    <row r="25" spans="1:9" ht="65.099999999999994" customHeight="1">
      <c r="A25" s="389" t="s">
        <v>14</v>
      </c>
      <c r="B25" s="388" t="s">
        <v>21</v>
      </c>
      <c r="C25" s="7" t="s">
        <v>26</v>
      </c>
      <c r="D25" s="387" t="s">
        <v>639</v>
      </c>
      <c r="E25" s="8">
        <v>432000</v>
      </c>
      <c r="G25" s="386" t="s">
        <v>11</v>
      </c>
      <c r="H25" s="94" t="s">
        <v>11</v>
      </c>
    </row>
    <row r="26" spans="1:9" ht="65.099999999999994" customHeight="1">
      <c r="A26" s="389" t="s">
        <v>14</v>
      </c>
      <c r="B26" s="388" t="s">
        <v>27</v>
      </c>
      <c r="C26" s="7" t="s">
        <v>28</v>
      </c>
      <c r="D26" s="387" t="s">
        <v>638</v>
      </c>
      <c r="E26" s="8">
        <v>29100</v>
      </c>
      <c r="G26" s="386" t="s">
        <v>11</v>
      </c>
      <c r="H26" s="94" t="s">
        <v>11</v>
      </c>
    </row>
    <row r="27" spans="1:9" ht="65.099999999999994" customHeight="1">
      <c r="A27" s="389" t="s">
        <v>11</v>
      </c>
      <c r="B27" s="388" t="s">
        <v>11</v>
      </c>
      <c r="C27" s="7" t="s">
        <v>11</v>
      </c>
      <c r="D27" s="387" t="s">
        <v>609</v>
      </c>
      <c r="E27" s="8" t="s">
        <v>11</v>
      </c>
      <c r="F27" s="8" t="s">
        <v>11</v>
      </c>
      <c r="G27" s="386" t="s">
        <v>11</v>
      </c>
      <c r="H27" s="94">
        <v>3849502</v>
      </c>
      <c r="I27" s="385" t="s">
        <v>11</v>
      </c>
    </row>
    <row r="32" spans="1:9" ht="65.099999999999994" customHeight="1">
      <c r="A32" s="397"/>
      <c r="B32" s="396"/>
      <c r="C32" s="395"/>
      <c r="D32" s="394"/>
      <c r="E32" s="393"/>
      <c r="F32" s="393"/>
      <c r="G32" s="392"/>
      <c r="H32" s="391"/>
      <c r="I32" s="390"/>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 orientation="portrait" useFirstPageNumber="1" r:id="rId1"/>
  <headerFooter>
    <oddHeader>&amp;L
&amp;"標楷體,標準"&amp;10公務機關會計&amp;C&amp;"標楷體,標準"&amp;15
勞動部勞動基金運用局&amp;14
&amp;17存入保證金明細表&amp;14
&amp;11中華民國109年12月31日&amp;R
&amp;"標楷體,標準"&amp;10單位:新臺幣元</oddHeader>
    <oddFooter>&amp;C&amp;"標楷體,標準"&amp;10
&amp;P&amp;L&amp;"標楷體,標準"&amp;10
&amp;R</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view="pageBreakPreview" zoomScale="60" zoomScaleNormal="100" workbookViewId="0">
      <selection activeCell="D3" sqref="D3:E3"/>
    </sheetView>
  </sheetViews>
  <sheetFormatPr defaultRowHeight="20.100000000000001" customHeight="1"/>
  <cols>
    <col min="1" max="1" width="38.375" style="95" customWidth="1"/>
    <col min="2" max="2" width="22.125" style="93" customWidth="1"/>
    <col min="3" max="3" width="29.625" style="93" customWidth="1"/>
    <col min="4" max="4" width="22.125" style="94" customWidth="1"/>
    <col min="5" max="6" width="22.125" style="93" customWidth="1"/>
    <col min="7" max="7" width="23.625" style="93" customWidth="1"/>
    <col min="8" max="8" width="36.25" style="7" customWidth="1"/>
    <col min="9" max="16384" width="9" style="7"/>
  </cols>
  <sheetData>
    <row r="1" spans="1:7" s="55" customFormat="1" ht="21" customHeight="1">
      <c r="A1" s="107"/>
      <c r="B1" s="681" t="s">
        <v>11</v>
      </c>
      <c r="C1" s="425"/>
      <c r="D1" s="592" t="s">
        <v>11</v>
      </c>
      <c r="E1" s="427"/>
      <c r="F1" s="427"/>
      <c r="G1" s="106"/>
    </row>
    <row r="2" spans="1:7" s="55" customFormat="1" ht="21" customHeight="1">
      <c r="A2" s="107"/>
      <c r="B2" s="681" t="s">
        <v>84</v>
      </c>
      <c r="C2" s="425"/>
      <c r="D2" s="592" t="s">
        <v>83</v>
      </c>
      <c r="E2" s="427"/>
      <c r="F2" s="427"/>
      <c r="G2" s="106"/>
    </row>
    <row r="3" spans="1:7" s="55" customFormat="1" ht="21" customHeight="1">
      <c r="A3" s="107"/>
      <c r="B3" s="682" t="s">
        <v>734</v>
      </c>
      <c r="C3" s="682"/>
      <c r="D3" s="601" t="s">
        <v>735</v>
      </c>
      <c r="E3" s="601"/>
      <c r="F3" s="106"/>
      <c r="G3" s="106"/>
    </row>
    <row r="4" spans="1:7" s="55" customFormat="1" ht="21" customHeight="1">
      <c r="A4" s="105"/>
      <c r="B4" s="683" t="s">
        <v>79</v>
      </c>
      <c r="C4" s="683"/>
      <c r="D4" s="602" t="s">
        <v>369</v>
      </c>
      <c r="E4" s="602"/>
      <c r="F4" s="236"/>
      <c r="G4" s="104" t="s">
        <v>78</v>
      </c>
    </row>
    <row r="5" spans="1:7" ht="20.100000000000001" customHeight="1">
      <c r="A5" s="684" t="s">
        <v>657</v>
      </c>
      <c r="B5" s="697" t="s">
        <v>170</v>
      </c>
      <c r="C5" s="697" t="s">
        <v>169</v>
      </c>
      <c r="D5" s="678" t="s">
        <v>656</v>
      </c>
      <c r="E5" s="680"/>
      <c r="F5" s="474" t="s">
        <v>168</v>
      </c>
      <c r="G5" s="697" t="s">
        <v>167</v>
      </c>
    </row>
    <row r="6" spans="1:7" s="13" customFormat="1" ht="27.95" customHeight="1">
      <c r="A6" s="684"/>
      <c r="B6" s="698"/>
      <c r="C6" s="698"/>
      <c r="D6" s="15" t="s">
        <v>166</v>
      </c>
      <c r="E6" s="15" t="s">
        <v>165</v>
      </c>
      <c r="F6" s="475"/>
      <c r="G6" s="698"/>
    </row>
    <row r="7" spans="1:7" ht="21" customHeight="1">
      <c r="A7" s="101" t="s">
        <v>164</v>
      </c>
      <c r="B7" s="93">
        <v>0</v>
      </c>
      <c r="C7" s="93">
        <v>0</v>
      </c>
      <c r="D7" s="94">
        <v>0</v>
      </c>
      <c r="E7" s="93">
        <v>0</v>
      </c>
      <c r="F7" s="93">
        <v>0</v>
      </c>
      <c r="G7" s="93">
        <v>0</v>
      </c>
    </row>
    <row r="8" spans="1:7" ht="21" customHeight="1">
      <c r="A8" s="95" t="s">
        <v>163</v>
      </c>
      <c r="B8" s="93">
        <v>0</v>
      </c>
      <c r="C8" s="93">
        <v>0</v>
      </c>
      <c r="D8" s="94">
        <v>0</v>
      </c>
      <c r="E8" s="93">
        <v>0</v>
      </c>
      <c r="F8" s="93">
        <v>0</v>
      </c>
      <c r="G8" s="93">
        <v>0</v>
      </c>
    </row>
    <row r="9" spans="1:7" ht="21" customHeight="1">
      <c r="A9" s="95" t="s">
        <v>162</v>
      </c>
      <c r="B9" s="93">
        <v>0</v>
      </c>
      <c r="C9" s="93">
        <v>0</v>
      </c>
      <c r="D9" s="94">
        <v>0</v>
      </c>
      <c r="E9" s="93">
        <v>0</v>
      </c>
      <c r="F9" s="93">
        <v>0</v>
      </c>
      <c r="G9" s="93">
        <v>0</v>
      </c>
    </row>
    <row r="10" spans="1:7" ht="21" customHeight="1">
      <c r="A10" s="95" t="s">
        <v>161</v>
      </c>
      <c r="B10" s="93">
        <v>0</v>
      </c>
      <c r="C10" s="93">
        <v>0</v>
      </c>
      <c r="D10" s="94">
        <v>0</v>
      </c>
      <c r="E10" s="93">
        <v>0</v>
      </c>
      <c r="F10" s="93">
        <v>0</v>
      </c>
      <c r="G10" s="93">
        <v>0</v>
      </c>
    </row>
    <row r="11" spans="1:7" ht="21" customHeight="1">
      <c r="A11" s="95" t="s">
        <v>160</v>
      </c>
      <c r="B11" s="93">
        <v>16371037</v>
      </c>
      <c r="C11" s="93">
        <v>-8520171</v>
      </c>
      <c r="D11" s="94">
        <v>1239147</v>
      </c>
      <c r="E11" s="93">
        <v>46000</v>
      </c>
      <c r="F11" s="93">
        <v>-2407412</v>
      </c>
      <c r="G11" s="93">
        <v>6636601</v>
      </c>
    </row>
    <row r="12" spans="1:7" ht="21" customHeight="1">
      <c r="A12" s="95" t="s">
        <v>159</v>
      </c>
      <c r="B12" s="93">
        <v>1179279</v>
      </c>
      <c r="C12" s="93">
        <v>-1132394</v>
      </c>
      <c r="D12" s="94">
        <v>0</v>
      </c>
      <c r="E12" s="93">
        <v>59807</v>
      </c>
      <c r="F12" s="93">
        <v>38098</v>
      </c>
      <c r="G12" s="93">
        <v>25176</v>
      </c>
    </row>
    <row r="13" spans="1:7" ht="21" customHeight="1">
      <c r="A13" s="95" t="s">
        <v>158</v>
      </c>
      <c r="B13" s="93">
        <v>3773723</v>
      </c>
      <c r="C13" s="93">
        <v>-3150593</v>
      </c>
      <c r="D13" s="94">
        <v>110617</v>
      </c>
      <c r="E13" s="93">
        <v>48164</v>
      </c>
      <c r="F13" s="93">
        <v>-94287</v>
      </c>
      <c r="G13" s="93">
        <v>591296</v>
      </c>
    </row>
    <row r="14" spans="1:7" ht="21" customHeight="1">
      <c r="A14" s="95" t="s">
        <v>157</v>
      </c>
      <c r="B14" s="93">
        <v>0</v>
      </c>
      <c r="C14" s="93">
        <v>0</v>
      </c>
      <c r="D14" s="94">
        <v>0</v>
      </c>
      <c r="E14" s="93">
        <v>0</v>
      </c>
      <c r="F14" s="93">
        <v>0</v>
      </c>
      <c r="G14" s="93">
        <v>0</v>
      </c>
    </row>
    <row r="15" spans="1:7" ht="21" customHeight="1">
      <c r="A15" s="95" t="s">
        <v>156</v>
      </c>
      <c r="B15" s="93">
        <v>0</v>
      </c>
      <c r="C15" s="93">
        <v>0</v>
      </c>
      <c r="D15" s="94">
        <v>0</v>
      </c>
      <c r="E15" s="93">
        <v>0</v>
      </c>
      <c r="F15" s="93">
        <v>0</v>
      </c>
      <c r="G15" s="93">
        <v>0</v>
      </c>
    </row>
    <row r="16" spans="1:7" ht="21" customHeight="1">
      <c r="A16" s="95" t="s">
        <v>148</v>
      </c>
      <c r="B16" s="93">
        <v>21324039</v>
      </c>
      <c r="C16" s="93">
        <v>-12803158</v>
      </c>
      <c r="D16" s="94">
        <v>1349764</v>
      </c>
      <c r="E16" s="93">
        <v>153971</v>
      </c>
      <c r="F16" s="93">
        <v>-2463601</v>
      </c>
      <c r="G16" s="93">
        <v>7253073</v>
      </c>
    </row>
    <row r="17" spans="1:7" ht="21" customHeight="1">
      <c r="A17" s="95" t="s">
        <v>155</v>
      </c>
      <c r="B17" s="93">
        <v>0</v>
      </c>
      <c r="C17" s="93">
        <v>0</v>
      </c>
      <c r="D17" s="94">
        <v>0</v>
      </c>
      <c r="E17" s="93">
        <v>0</v>
      </c>
      <c r="F17" s="93">
        <v>0</v>
      </c>
      <c r="G17" s="93">
        <v>0</v>
      </c>
    </row>
    <row r="18" spans="1:7" ht="21" customHeight="1">
      <c r="A18" s="95" t="s">
        <v>154</v>
      </c>
      <c r="B18" s="93">
        <v>0</v>
      </c>
      <c r="C18" s="93">
        <v>0</v>
      </c>
      <c r="D18" s="94">
        <v>0</v>
      </c>
      <c r="E18" s="93">
        <v>0</v>
      </c>
      <c r="F18" s="93">
        <v>0</v>
      </c>
      <c r="G18" s="93">
        <v>0</v>
      </c>
    </row>
    <row r="19" spans="1:7" ht="21" customHeight="1">
      <c r="A19" s="95" t="s">
        <v>153</v>
      </c>
      <c r="B19" s="93">
        <v>0</v>
      </c>
      <c r="C19" s="93">
        <v>0</v>
      </c>
      <c r="D19" s="94">
        <v>0</v>
      </c>
      <c r="E19" s="93">
        <v>0</v>
      </c>
      <c r="F19" s="93">
        <v>0</v>
      </c>
      <c r="G19" s="93">
        <v>0</v>
      </c>
    </row>
    <row r="20" spans="1:7" ht="21" customHeight="1">
      <c r="A20" s="95" t="s">
        <v>152</v>
      </c>
      <c r="B20" s="93">
        <v>0</v>
      </c>
      <c r="C20" s="93">
        <v>0</v>
      </c>
      <c r="D20" s="94">
        <v>0</v>
      </c>
      <c r="E20" s="93">
        <v>0</v>
      </c>
      <c r="F20" s="93">
        <v>0</v>
      </c>
      <c r="G20" s="93">
        <v>0</v>
      </c>
    </row>
    <row r="21" spans="1:7" ht="21" customHeight="1">
      <c r="A21" s="95" t="s">
        <v>151</v>
      </c>
      <c r="B21" s="93">
        <v>27366923</v>
      </c>
      <c r="C21" s="93">
        <v>0</v>
      </c>
      <c r="D21" s="94">
        <v>84198</v>
      </c>
      <c r="E21" s="93">
        <v>8662099</v>
      </c>
      <c r="F21" s="93">
        <v>0</v>
      </c>
      <c r="G21" s="93">
        <v>18789022</v>
      </c>
    </row>
    <row r="22" spans="1:7" ht="21" customHeight="1">
      <c r="A22" s="95" t="s">
        <v>150</v>
      </c>
      <c r="B22" s="93">
        <v>686500</v>
      </c>
      <c r="C22" s="93">
        <v>0</v>
      </c>
      <c r="D22" s="94">
        <v>2746000</v>
      </c>
      <c r="E22" s="93">
        <v>0</v>
      </c>
      <c r="F22" s="93">
        <v>0</v>
      </c>
      <c r="G22" s="93">
        <v>3432500</v>
      </c>
    </row>
    <row r="23" spans="1:7" ht="21" customHeight="1">
      <c r="A23" s="95" t="s">
        <v>149</v>
      </c>
      <c r="B23" s="93">
        <v>0</v>
      </c>
      <c r="C23" s="93">
        <v>0</v>
      </c>
      <c r="D23" s="94">
        <v>0</v>
      </c>
      <c r="E23" s="93">
        <v>0</v>
      </c>
      <c r="F23" s="93">
        <v>0</v>
      </c>
      <c r="G23" s="93">
        <v>0</v>
      </c>
    </row>
    <row r="24" spans="1:7" ht="21" customHeight="1">
      <c r="A24" s="95" t="s">
        <v>655</v>
      </c>
      <c r="B24" s="93">
        <v>0</v>
      </c>
      <c r="C24" s="93">
        <v>0</v>
      </c>
      <c r="D24" s="94">
        <v>0</v>
      </c>
      <c r="E24" s="93">
        <v>0</v>
      </c>
      <c r="F24" s="93">
        <v>0</v>
      </c>
      <c r="G24" s="93">
        <v>0</v>
      </c>
    </row>
    <row r="25" spans="1:7" ht="21" customHeight="1">
      <c r="A25" s="95" t="s">
        <v>148</v>
      </c>
      <c r="B25" s="93">
        <v>28053423</v>
      </c>
      <c r="C25" s="93">
        <v>0</v>
      </c>
      <c r="D25" s="94">
        <v>2830198</v>
      </c>
      <c r="E25" s="93">
        <v>8662099</v>
      </c>
      <c r="F25" s="93">
        <v>0</v>
      </c>
      <c r="G25" s="93">
        <v>22221522</v>
      </c>
    </row>
    <row r="26" spans="1:7" ht="21" customHeight="1">
      <c r="A26" s="95" t="s">
        <v>147</v>
      </c>
      <c r="B26" s="93">
        <v>49377462</v>
      </c>
      <c r="C26" s="93">
        <v>-12803158</v>
      </c>
      <c r="D26" s="94">
        <v>4179962</v>
      </c>
      <c r="E26" s="93">
        <v>8816070</v>
      </c>
      <c r="F26" s="93">
        <v>-2463601</v>
      </c>
      <c r="G26" s="93">
        <v>29474595</v>
      </c>
    </row>
    <row r="27" spans="1:7" ht="21" customHeight="1">
      <c r="A27" s="95" t="s">
        <v>42</v>
      </c>
    </row>
    <row r="28" spans="1:7" ht="21" customHeight="1">
      <c r="A28" s="95" t="s">
        <v>42</v>
      </c>
    </row>
    <row r="29" spans="1:7" ht="21" customHeight="1">
      <c r="A29" s="95" t="s">
        <v>42</v>
      </c>
    </row>
    <row r="30" spans="1:7" s="96" customFormat="1" ht="27" customHeight="1">
      <c r="A30" s="100" t="s">
        <v>43</v>
      </c>
      <c r="B30" s="98"/>
      <c r="C30" s="97"/>
      <c r="D30" s="99"/>
      <c r="E30" s="98"/>
      <c r="F30" s="98"/>
      <c r="G30" s="97"/>
    </row>
    <row r="31" spans="1:7" ht="20.100000000000001" customHeight="1">
      <c r="A31" s="685" t="s">
        <v>654</v>
      </c>
      <c r="B31" s="686"/>
      <c r="C31" s="687"/>
      <c r="D31" s="691"/>
      <c r="E31" s="692"/>
      <c r="F31" s="692"/>
      <c r="G31" s="693"/>
    </row>
    <row r="32" spans="1:7" ht="129.94999999999999" customHeight="1">
      <c r="A32" s="688"/>
      <c r="B32" s="689"/>
      <c r="C32" s="690"/>
      <c r="D32" s="694"/>
      <c r="E32" s="695"/>
      <c r="F32" s="695"/>
      <c r="G32" s="696"/>
    </row>
  </sheetData>
  <mergeCells count="16">
    <mergeCell ref="B4:C4"/>
    <mergeCell ref="D4:E4"/>
    <mergeCell ref="A5:A6"/>
    <mergeCell ref="A31:C32"/>
    <mergeCell ref="D31:G32"/>
    <mergeCell ref="G5:G6"/>
    <mergeCell ref="D5:E5"/>
    <mergeCell ref="F5:F6"/>
    <mergeCell ref="B5:B6"/>
    <mergeCell ref="C5:C6"/>
    <mergeCell ref="D1:F1"/>
    <mergeCell ref="B1:C1"/>
    <mergeCell ref="B3:C3"/>
    <mergeCell ref="D3:E3"/>
    <mergeCell ref="B2:C2"/>
    <mergeCell ref="D2:F2"/>
  </mergeCells>
  <phoneticPr fontId="2" type="noConversion"/>
  <printOptions horizontalCentered="1"/>
  <pageMargins left="0.62992125984251968" right="0.55118110236220474" top="0.47244094488188981" bottom="0.58125546806649164" header="0.31496062992125984" footer="0.31496062992125984"/>
  <pageSetup paperSize="9" firstPageNumber="2" pageOrder="overThenDown" orientation="portrait" useFirstPageNumber="1" r:id="rId1"/>
  <headerFooter>
    <oddFooter>&amp;C&amp;"標楷體,標準"&amp;10&amp;P&amp;L&amp;R</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view="pageLayout" zoomScaleNormal="100" workbookViewId="0"/>
  </sheetViews>
  <sheetFormatPr defaultRowHeight="20.100000000000001" customHeight="1"/>
  <cols>
    <col min="1" max="1" width="19.625" style="399" customWidth="1"/>
    <col min="2" max="4" width="18.375" style="93" customWidth="1"/>
    <col min="5" max="5" width="19.625" style="398" customWidth="1"/>
    <col min="6" max="6" width="8.875" style="8" customWidth="1"/>
    <col min="7" max="16384" width="9" style="7"/>
  </cols>
  <sheetData>
    <row r="1" spans="1:6" s="13" customFormat="1" ht="39.75" customHeight="1">
      <c r="A1" s="400" t="s">
        <v>690</v>
      </c>
      <c r="B1" s="401" t="s">
        <v>109</v>
      </c>
      <c r="C1" s="401" t="s">
        <v>689</v>
      </c>
      <c r="D1" s="401" t="s">
        <v>688</v>
      </c>
      <c r="E1" s="400" t="s">
        <v>687</v>
      </c>
      <c r="F1" s="14"/>
    </row>
    <row r="2" spans="1:6" ht="27.95" customHeight="1">
      <c r="A2" s="399" t="s">
        <v>686</v>
      </c>
      <c r="B2" s="93">
        <v>124800</v>
      </c>
      <c r="C2" s="93">
        <v>187491846</v>
      </c>
      <c r="D2" s="93">
        <v>187616646</v>
      </c>
      <c r="E2" s="399" t="s">
        <v>239</v>
      </c>
    </row>
    <row r="3" spans="1:6" ht="27.95" customHeight="1">
      <c r="A3" s="399" t="s">
        <v>172</v>
      </c>
      <c r="B3" s="93" t="s">
        <v>661</v>
      </c>
      <c r="C3" s="93">
        <v>187491846</v>
      </c>
      <c r="D3" s="93">
        <v>187491846</v>
      </c>
      <c r="E3" s="399" t="s">
        <v>685</v>
      </c>
    </row>
    <row r="4" spans="1:6" ht="27.95" customHeight="1">
      <c r="A4" s="399" t="s">
        <v>684</v>
      </c>
      <c r="B4" s="93" t="s">
        <v>661</v>
      </c>
      <c r="C4" s="93" t="s">
        <v>661</v>
      </c>
      <c r="D4" s="93" t="s">
        <v>661</v>
      </c>
      <c r="E4" s="399" t="s">
        <v>684</v>
      </c>
    </row>
    <row r="5" spans="1:6" ht="27.95" customHeight="1">
      <c r="A5" s="399" t="s">
        <v>683</v>
      </c>
      <c r="B5" s="93" t="s">
        <v>661</v>
      </c>
      <c r="C5" s="93" t="s">
        <v>661</v>
      </c>
      <c r="D5" s="93" t="s">
        <v>661</v>
      </c>
      <c r="E5" s="399" t="s">
        <v>683</v>
      </c>
    </row>
    <row r="6" spans="1:6" ht="27.95" customHeight="1">
      <c r="A6" s="399" t="s">
        <v>682</v>
      </c>
      <c r="B6" s="93" t="s">
        <v>661</v>
      </c>
      <c r="C6" s="93" t="s">
        <v>661</v>
      </c>
      <c r="D6" s="93" t="s">
        <v>661</v>
      </c>
      <c r="E6" s="399" t="s">
        <v>682</v>
      </c>
    </row>
    <row r="7" spans="1:6" ht="27.95" customHeight="1">
      <c r="A7" s="399" t="s">
        <v>681</v>
      </c>
      <c r="B7" s="93">
        <v>67080</v>
      </c>
      <c r="C7" s="93" t="s">
        <v>661</v>
      </c>
      <c r="D7" s="93">
        <v>67080</v>
      </c>
      <c r="E7" s="399" t="s">
        <v>680</v>
      </c>
    </row>
    <row r="8" spans="1:6" ht="27.95" customHeight="1">
      <c r="A8" s="399" t="s">
        <v>679</v>
      </c>
      <c r="B8" s="93" t="s">
        <v>661</v>
      </c>
      <c r="C8" s="93" t="s">
        <v>661</v>
      </c>
      <c r="D8" s="93" t="s">
        <v>661</v>
      </c>
      <c r="E8" s="399" t="s">
        <v>678</v>
      </c>
    </row>
    <row r="9" spans="1:6" ht="27.95" customHeight="1">
      <c r="A9" s="399" t="s">
        <v>677</v>
      </c>
      <c r="B9" s="93" t="s">
        <v>661</v>
      </c>
      <c r="C9" s="93" t="s">
        <v>661</v>
      </c>
      <c r="D9" s="93" t="s">
        <v>661</v>
      </c>
      <c r="E9" s="399" t="s">
        <v>677</v>
      </c>
    </row>
    <row r="10" spans="1:6" ht="27.95" customHeight="1">
      <c r="A10" s="399" t="s">
        <v>676</v>
      </c>
      <c r="B10" s="93">
        <v>57720</v>
      </c>
      <c r="C10" s="93" t="s">
        <v>661</v>
      </c>
      <c r="D10" s="93">
        <v>57720</v>
      </c>
      <c r="E10" s="399" t="s">
        <v>676</v>
      </c>
    </row>
    <row r="11" spans="1:6" ht="27.95" customHeight="1">
      <c r="A11" s="399" t="s">
        <v>675</v>
      </c>
      <c r="B11" s="93">
        <v>193362096</v>
      </c>
      <c r="C11" s="93">
        <v>3070509</v>
      </c>
      <c r="D11" s="93">
        <v>196432605</v>
      </c>
      <c r="E11" s="399" t="s">
        <v>236</v>
      </c>
    </row>
    <row r="12" spans="1:6" ht="27.95" customHeight="1">
      <c r="A12" s="399" t="s">
        <v>172</v>
      </c>
      <c r="B12" s="93" t="s">
        <v>661</v>
      </c>
      <c r="C12" s="93">
        <v>124800</v>
      </c>
      <c r="D12" s="93">
        <v>124800</v>
      </c>
      <c r="E12" s="399" t="s">
        <v>674</v>
      </c>
    </row>
    <row r="13" spans="1:6" ht="27.95" customHeight="1">
      <c r="A13" s="399" t="s">
        <v>673</v>
      </c>
      <c r="B13" s="93">
        <v>158201485</v>
      </c>
      <c r="C13" s="93" t="s">
        <v>661</v>
      </c>
      <c r="D13" s="93">
        <v>158201485</v>
      </c>
      <c r="E13" s="399" t="s">
        <v>672</v>
      </c>
    </row>
    <row r="14" spans="1:6" ht="27.95" customHeight="1">
      <c r="A14" s="399" t="s">
        <v>671</v>
      </c>
      <c r="B14" s="93">
        <v>26819449</v>
      </c>
      <c r="C14" s="93" t="s">
        <v>661</v>
      </c>
      <c r="D14" s="93">
        <v>26819449</v>
      </c>
      <c r="E14" s="399" t="s">
        <v>670</v>
      </c>
    </row>
    <row r="15" spans="1:6" ht="27.95" customHeight="1">
      <c r="A15" s="399" t="s">
        <v>669</v>
      </c>
      <c r="B15" s="93">
        <v>7200</v>
      </c>
      <c r="C15" s="93" t="s">
        <v>661</v>
      </c>
      <c r="D15" s="93">
        <v>7200</v>
      </c>
      <c r="E15" s="399" t="s">
        <v>668</v>
      </c>
    </row>
    <row r="16" spans="1:6" ht="27.95" customHeight="1">
      <c r="A16" s="399" t="s">
        <v>667</v>
      </c>
      <c r="B16" s="93">
        <v>8333962</v>
      </c>
      <c r="C16" s="93">
        <v>-8333962</v>
      </c>
      <c r="D16" s="93" t="s">
        <v>661</v>
      </c>
      <c r="E16" s="399" t="s">
        <v>172</v>
      </c>
    </row>
    <row r="17" spans="1:5" ht="27.95" customHeight="1">
      <c r="A17" s="399" t="s">
        <v>172</v>
      </c>
      <c r="B17" s="93" t="s">
        <v>661</v>
      </c>
      <c r="C17" s="93">
        <v>1618</v>
      </c>
      <c r="D17" s="93">
        <v>1618</v>
      </c>
      <c r="E17" s="399" t="s">
        <v>666</v>
      </c>
    </row>
    <row r="18" spans="1:5" ht="27.95" customHeight="1">
      <c r="A18" s="399" t="s">
        <v>172</v>
      </c>
      <c r="B18" s="93" t="s">
        <v>661</v>
      </c>
      <c r="C18" s="93" t="s">
        <v>661</v>
      </c>
      <c r="D18" s="93" t="s">
        <v>661</v>
      </c>
      <c r="E18" s="399" t="s">
        <v>665</v>
      </c>
    </row>
    <row r="19" spans="1:5" ht="27.95" customHeight="1">
      <c r="A19" s="399" t="s">
        <v>664</v>
      </c>
      <c r="B19" s="93" t="s">
        <v>661</v>
      </c>
      <c r="C19" s="93" t="s">
        <v>661</v>
      </c>
      <c r="D19" s="93" t="s">
        <v>661</v>
      </c>
      <c r="E19" s="399" t="s">
        <v>663</v>
      </c>
    </row>
    <row r="20" spans="1:5" ht="27.95" customHeight="1">
      <c r="A20" s="399" t="s">
        <v>172</v>
      </c>
      <c r="B20" s="93" t="s">
        <v>661</v>
      </c>
      <c r="C20" s="93">
        <v>11278053</v>
      </c>
      <c r="D20" s="93">
        <v>11278053</v>
      </c>
      <c r="E20" s="399" t="s">
        <v>662</v>
      </c>
    </row>
    <row r="21" spans="1:5" ht="27.95" customHeight="1">
      <c r="A21" s="399" t="s">
        <v>172</v>
      </c>
      <c r="B21" s="93" t="s">
        <v>661</v>
      </c>
      <c r="C21" s="93" t="s">
        <v>661</v>
      </c>
      <c r="D21" s="93" t="s">
        <v>661</v>
      </c>
      <c r="E21" s="399" t="s">
        <v>660</v>
      </c>
    </row>
    <row r="22" spans="1:5" ht="27.95" customHeight="1">
      <c r="A22" s="399" t="s">
        <v>659</v>
      </c>
      <c r="B22" s="93">
        <v>-193237296</v>
      </c>
      <c r="C22" s="93">
        <v>184421337</v>
      </c>
      <c r="D22" s="93">
        <v>-8815959</v>
      </c>
      <c r="E22" s="399" t="s">
        <v>231</v>
      </c>
    </row>
    <row r="23" spans="1:5" ht="17.25" customHeight="1">
      <c r="A23" s="699" t="s">
        <v>658</v>
      </c>
      <c r="B23" s="700"/>
      <c r="C23" s="700"/>
      <c r="D23" s="700"/>
      <c r="E23" s="701"/>
    </row>
    <row r="24" spans="1:5" ht="15" customHeight="1">
      <c r="A24" s="702"/>
      <c r="B24" s="703"/>
      <c r="C24" s="703"/>
      <c r="D24" s="703"/>
      <c r="E24" s="704"/>
    </row>
    <row r="25" spans="1:5" ht="15" customHeight="1">
      <c r="A25" s="702"/>
      <c r="B25" s="703"/>
      <c r="C25" s="703"/>
      <c r="D25" s="703"/>
      <c r="E25" s="704"/>
    </row>
    <row r="26" spans="1:5" ht="11.25" customHeight="1">
      <c r="A26" s="702"/>
      <c r="B26" s="703"/>
      <c r="C26" s="703"/>
      <c r="D26" s="703"/>
      <c r="E26" s="704"/>
    </row>
    <row r="27" spans="1:5" ht="42.75" customHeight="1">
      <c r="A27" s="705"/>
      <c r="B27" s="706"/>
      <c r="C27" s="706"/>
      <c r="D27" s="706"/>
      <c r="E27" s="707"/>
    </row>
  </sheetData>
  <mergeCells count="1">
    <mergeCell ref="A23:E27"/>
  </mergeCells>
  <phoneticPr fontId="2" type="noConversion"/>
  <printOptions horizontalCentered="1"/>
  <pageMargins left="0.35433070866141736" right="0.35433070866141736" top="1.3779527559055118" bottom="0.43" header="0.31496062992125984" footer="0.28000000000000003"/>
  <pageSetup paperSize="9" orientation="portrait" useFirstPageNumber="1" r:id="rId1"/>
  <headerFooter>
    <oddHeader>&amp;C&amp;"標楷體,標準"&amp;15
勞動部勞動基金運用局&amp;14
決算與會計收支對照表
&amp;11中華民國109年度&amp;R&amp;"標楷體,標準"
&amp;"新細明體,標準"
&amp;"標楷體,標準"&amp;10單位:新臺幣元</oddHeader>
    <oddFooter>&amp;C&amp;"標楷體,標準"&amp;10
 &amp;P &amp;L&amp;"標楷體,標準"&amp;9
&amp;R</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view="pageLayout" zoomScaleNormal="130" workbookViewId="0"/>
  </sheetViews>
  <sheetFormatPr defaultRowHeight="20.100000000000001" customHeight="1"/>
  <cols>
    <col min="1" max="1" width="67.25" style="10" customWidth="1"/>
    <col min="2" max="2" width="23.75" style="9" customWidth="1"/>
    <col min="3" max="3" width="8.875" style="8" customWidth="1"/>
    <col min="4" max="16384" width="9" style="7"/>
  </cols>
  <sheetData>
    <row r="1" spans="1:3" s="13" customFormat="1" ht="30" customHeight="1">
      <c r="A1" s="16" t="s">
        <v>41</v>
      </c>
      <c r="B1" s="15" t="s">
        <v>40</v>
      </c>
      <c r="C1" s="14"/>
    </row>
    <row r="2" spans="1:3" ht="20.100000000000001" customHeight="1">
      <c r="A2" s="10" t="s">
        <v>39</v>
      </c>
      <c r="B2" s="9" t="s">
        <v>11</v>
      </c>
    </row>
    <row r="3" spans="1:3" ht="20.100000000000001" customHeight="1">
      <c r="A3" s="10" t="s">
        <v>38</v>
      </c>
      <c r="B3" s="9">
        <v>10374195</v>
      </c>
    </row>
    <row r="4" spans="1:3" ht="20.100000000000001" customHeight="1">
      <c r="A4" s="10" t="s">
        <v>691</v>
      </c>
      <c r="B4" s="9">
        <v>10374195</v>
      </c>
    </row>
    <row r="5" spans="1:3" ht="20.100000000000001" customHeight="1">
      <c r="A5" s="10" t="s">
        <v>37</v>
      </c>
      <c r="B5" s="9">
        <v>177653722</v>
      </c>
    </row>
    <row r="6" spans="1:3" ht="20.100000000000001" customHeight="1">
      <c r="A6" s="10" t="s">
        <v>717</v>
      </c>
      <c r="B6" s="9">
        <v>124800</v>
      </c>
    </row>
    <row r="7" spans="1:3" ht="20.100000000000001" customHeight="1">
      <c r="A7" s="10" t="s">
        <v>705</v>
      </c>
      <c r="B7" s="9">
        <v>124800</v>
      </c>
    </row>
    <row r="8" spans="1:3" ht="20.100000000000001" customHeight="1">
      <c r="A8" s="10" t="s">
        <v>716</v>
      </c>
      <c r="B8" s="9">
        <v>124800</v>
      </c>
    </row>
    <row r="9" spans="1:3" ht="20.100000000000001" customHeight="1">
      <c r="A9" s="10" t="s">
        <v>715</v>
      </c>
      <c r="B9" s="9">
        <v>1035277</v>
      </c>
    </row>
    <row r="10" spans="1:3" ht="20.100000000000001" customHeight="1">
      <c r="A10" s="10" t="s">
        <v>714</v>
      </c>
      <c r="B10" s="9">
        <v>281470</v>
      </c>
    </row>
    <row r="11" spans="1:3" ht="20.100000000000001" customHeight="1">
      <c r="A11" s="10" t="s">
        <v>713</v>
      </c>
      <c r="B11" s="9">
        <v>187491846</v>
      </c>
    </row>
    <row r="12" spans="1:3" ht="20.100000000000001" customHeight="1">
      <c r="A12" s="10" t="s">
        <v>712</v>
      </c>
      <c r="B12" s="9">
        <v>186462096</v>
      </c>
    </row>
    <row r="13" spans="1:3" ht="20.100000000000001" customHeight="1">
      <c r="A13" s="10" t="s">
        <v>711</v>
      </c>
      <c r="B13" s="9">
        <v>1029750</v>
      </c>
    </row>
    <row r="14" spans="1:3" ht="20.100000000000001" customHeight="1">
      <c r="A14" s="10" t="s">
        <v>710</v>
      </c>
      <c r="B14" s="9">
        <v>-11279671</v>
      </c>
    </row>
    <row r="15" spans="1:3" ht="20.100000000000001" customHeight="1">
      <c r="A15" s="10" t="s">
        <v>709</v>
      </c>
      <c r="B15" s="9">
        <v>-11279671</v>
      </c>
    </row>
    <row r="16" spans="1:3" ht="20.100000000000001" customHeight="1">
      <c r="A16" s="10" t="s">
        <v>708</v>
      </c>
      <c r="B16" s="9">
        <v>-1618</v>
      </c>
    </row>
    <row r="17" spans="1:2" ht="20.100000000000001" customHeight="1">
      <c r="A17" s="10" t="s">
        <v>707</v>
      </c>
      <c r="B17" s="9">
        <v>-11278053</v>
      </c>
    </row>
    <row r="18" spans="1:2" ht="20.100000000000001" customHeight="1">
      <c r="A18" s="10" t="s">
        <v>36</v>
      </c>
      <c r="B18" s="9">
        <v>188027917</v>
      </c>
    </row>
    <row r="19" spans="1:2" ht="20.100000000000001" customHeight="1">
      <c r="A19" s="10" t="s">
        <v>35</v>
      </c>
      <c r="B19" s="9" t="s">
        <v>11</v>
      </c>
    </row>
    <row r="20" spans="1:2" ht="20.100000000000001" customHeight="1">
      <c r="A20" s="10" t="s">
        <v>34</v>
      </c>
      <c r="B20" s="9">
        <v>176336975</v>
      </c>
    </row>
    <row r="21" spans="1:2" ht="20.100000000000001" customHeight="1">
      <c r="A21" s="10" t="s">
        <v>706</v>
      </c>
      <c r="B21" s="9">
        <v>193362096</v>
      </c>
    </row>
    <row r="22" spans="1:2" ht="20.100000000000001" customHeight="1">
      <c r="A22" s="10" t="s">
        <v>705</v>
      </c>
      <c r="B22" s="9">
        <v>186462096</v>
      </c>
    </row>
    <row r="23" spans="1:2" ht="20.100000000000001" customHeight="1">
      <c r="A23" s="10" t="s">
        <v>698</v>
      </c>
      <c r="B23" s="9">
        <v>1433962</v>
      </c>
    </row>
    <row r="24" spans="1:2" ht="20.100000000000001" customHeight="1">
      <c r="A24" s="10" t="s">
        <v>704</v>
      </c>
      <c r="B24" s="9">
        <v>185028134</v>
      </c>
    </row>
    <row r="25" spans="1:2" ht="20.100000000000001" customHeight="1">
      <c r="A25" s="10" t="s">
        <v>703</v>
      </c>
      <c r="B25" s="9">
        <v>6900000</v>
      </c>
    </row>
    <row r="26" spans="1:2" ht="20.100000000000001" customHeight="1">
      <c r="A26" s="10" t="s">
        <v>702</v>
      </c>
      <c r="B26" s="9">
        <v>-1716250</v>
      </c>
    </row>
    <row r="27" spans="1:2" ht="20.100000000000001" customHeight="1">
      <c r="A27" s="10" t="s">
        <v>701</v>
      </c>
      <c r="B27" s="9">
        <v>-1716250</v>
      </c>
    </row>
    <row r="28" spans="1:2" ht="20.100000000000001" customHeight="1">
      <c r="A28" s="10" t="s">
        <v>698</v>
      </c>
      <c r="B28" s="9">
        <v>-1716250</v>
      </c>
    </row>
    <row r="29" spans="1:2" ht="20.100000000000001" customHeight="1">
      <c r="A29" s="10" t="s">
        <v>700</v>
      </c>
      <c r="B29" s="9">
        <v>-4154000</v>
      </c>
    </row>
    <row r="30" spans="1:2" ht="20.100000000000001" customHeight="1">
      <c r="A30" s="10" t="s">
        <v>699</v>
      </c>
      <c r="B30" s="9">
        <v>1029750</v>
      </c>
    </row>
    <row r="31" spans="1:2" ht="20.100000000000001" customHeight="1">
      <c r="A31" s="10" t="s">
        <v>698</v>
      </c>
      <c r="B31" s="9">
        <v>1029750</v>
      </c>
    </row>
    <row r="32" spans="1:2" ht="20.100000000000001" customHeight="1">
      <c r="A32" s="10" t="s">
        <v>697</v>
      </c>
      <c r="B32" s="9">
        <v>1716250</v>
      </c>
    </row>
    <row r="33" spans="1:2" ht="20.100000000000001" customHeight="1">
      <c r="A33" s="10" t="s">
        <v>696</v>
      </c>
      <c r="B33" s="9">
        <v>-6900000</v>
      </c>
    </row>
    <row r="34" spans="1:2" ht="20.100000000000001" customHeight="1">
      <c r="A34" s="10" t="s">
        <v>695</v>
      </c>
      <c r="B34" s="9">
        <v>-2617572</v>
      </c>
    </row>
    <row r="35" spans="1:2" ht="20.100000000000001" customHeight="1">
      <c r="A35" s="10" t="s">
        <v>694</v>
      </c>
      <c r="B35" s="9">
        <v>-8662099</v>
      </c>
    </row>
    <row r="36" spans="1:2" ht="20.100000000000001" customHeight="1">
      <c r="A36" s="12" t="s">
        <v>693</v>
      </c>
      <c r="B36" s="11">
        <v>124800</v>
      </c>
    </row>
    <row r="37" spans="1:2" ht="20.100000000000001" customHeight="1">
      <c r="A37" s="10" t="s">
        <v>692</v>
      </c>
      <c r="B37" s="9">
        <v>124800</v>
      </c>
    </row>
    <row r="38" spans="1:2" ht="20.100000000000001" customHeight="1">
      <c r="A38" s="10" t="s">
        <v>33</v>
      </c>
      <c r="B38" s="9">
        <v>11690942</v>
      </c>
    </row>
    <row r="39" spans="1:2" ht="20.100000000000001" customHeight="1">
      <c r="A39" s="10" t="s">
        <v>691</v>
      </c>
      <c r="B39" s="9">
        <v>11690942</v>
      </c>
    </row>
    <row r="40" spans="1:2" ht="20.100000000000001" customHeight="1">
      <c r="A40" s="10" t="s">
        <v>32</v>
      </c>
      <c r="B40" s="9">
        <v>188027917</v>
      </c>
    </row>
    <row r="71" spans="1:2" ht="20.100000000000001" customHeight="1">
      <c r="A71" s="12"/>
      <c r="B71" s="11"/>
    </row>
  </sheetData>
  <phoneticPr fontId="2" type="noConversion"/>
  <printOptions horizontalCentered="1"/>
  <pageMargins left="0.55118110236220474" right="0.55118110236220474" top="1.3779527559055118" bottom="0.51181102362204722" header="0.31496062992125984" footer="0.31496062992125984"/>
  <pageSetup paperSize="9" firstPageNumber="68" orientation="portrait" useFirstPageNumber="1" r:id="rId1"/>
  <headerFooter>
    <oddHeader>&amp;C&amp;"標楷體,標準"&amp;15
勞動部勞動基金運用局&amp;14
現  金  出  納  表
&amp;11中華民國109年度&amp;R&amp;"標楷體,標準"
&amp;"新細明體,標準"
&amp;"標楷體,標準"&amp;10單位:新臺幣元</oddHeader>
    <oddFooter>&amp;C&amp;"標楷體,標準"&amp;10&amp;P&amp;L&amp;R</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view="pageLayout" zoomScaleNormal="100" workbookViewId="0">
      <selection activeCell="E4" sqref="E4"/>
    </sheetView>
  </sheetViews>
  <sheetFormatPr defaultRowHeight="33" customHeight="1"/>
  <cols>
    <col min="1" max="1" width="11.625" style="255" customWidth="1"/>
    <col min="2" max="2" width="11.625" style="254" customWidth="1"/>
    <col min="3" max="3" width="10.625" style="253" customWidth="1"/>
    <col min="4" max="4" width="12" style="253" customWidth="1"/>
    <col min="5" max="5" width="20.25" style="253" customWidth="1"/>
    <col min="6" max="6" width="20.25" style="252" customWidth="1"/>
    <col min="7" max="16384" width="9" style="163"/>
  </cols>
  <sheetData>
    <row r="1" spans="1:6" ht="33" customHeight="1">
      <c r="A1" s="708" t="s">
        <v>362</v>
      </c>
      <c r="B1" s="708"/>
      <c r="C1" s="262" t="s">
        <v>361</v>
      </c>
      <c r="D1" s="262" t="s">
        <v>360</v>
      </c>
      <c r="E1" s="262" t="s">
        <v>359</v>
      </c>
      <c r="F1" s="262" t="s">
        <v>136</v>
      </c>
    </row>
    <row r="2" spans="1:6" ht="33" customHeight="1">
      <c r="A2" s="708" t="s">
        <v>163</v>
      </c>
      <c r="B2" s="708"/>
      <c r="C2" s="262" t="s">
        <v>358</v>
      </c>
      <c r="D2" s="261" t="s">
        <v>230</v>
      </c>
      <c r="E2" s="715" t="s">
        <v>230</v>
      </c>
      <c r="F2" s="713" t="s">
        <v>11</v>
      </c>
    </row>
    <row r="3" spans="1:6" ht="33" customHeight="1">
      <c r="A3" s="708"/>
      <c r="B3" s="708"/>
      <c r="C3" s="262" t="s">
        <v>357</v>
      </c>
      <c r="D3" s="261" t="s">
        <v>356</v>
      </c>
      <c r="E3" s="716"/>
      <c r="F3" s="713"/>
    </row>
    <row r="4" spans="1:6" ht="33" customHeight="1">
      <c r="A4" s="708" t="s">
        <v>355</v>
      </c>
      <c r="B4" s="708"/>
      <c r="C4" s="262" t="s">
        <v>349</v>
      </c>
      <c r="D4" s="261" t="s">
        <v>230</v>
      </c>
      <c r="E4" s="260" t="s">
        <v>230</v>
      </c>
      <c r="F4" s="263" t="s">
        <v>11</v>
      </c>
    </row>
    <row r="5" spans="1:6" ht="33" customHeight="1">
      <c r="A5" s="648" t="s">
        <v>354</v>
      </c>
      <c r="B5" s="708" t="s">
        <v>353</v>
      </c>
      <c r="C5" s="262" t="s">
        <v>351</v>
      </c>
      <c r="D5" s="261" t="s">
        <v>230</v>
      </c>
      <c r="E5" s="714" t="s">
        <v>230</v>
      </c>
      <c r="F5" s="713" t="s">
        <v>11</v>
      </c>
    </row>
    <row r="6" spans="1:6" ht="33" customHeight="1">
      <c r="A6" s="648"/>
      <c r="B6" s="708"/>
      <c r="C6" s="262" t="s">
        <v>350</v>
      </c>
      <c r="D6" s="261" t="s">
        <v>93</v>
      </c>
      <c r="E6" s="714"/>
      <c r="F6" s="713"/>
    </row>
    <row r="7" spans="1:6" ht="33" customHeight="1">
      <c r="A7" s="648"/>
      <c r="B7" s="708" t="s">
        <v>352</v>
      </c>
      <c r="C7" s="262" t="s">
        <v>351</v>
      </c>
      <c r="D7" s="261" t="s">
        <v>230</v>
      </c>
      <c r="E7" s="714"/>
      <c r="F7" s="713"/>
    </row>
    <row r="8" spans="1:6" ht="33" customHeight="1">
      <c r="A8" s="648"/>
      <c r="B8" s="708"/>
      <c r="C8" s="262" t="s">
        <v>350</v>
      </c>
      <c r="D8" s="261" t="s">
        <v>93</v>
      </c>
      <c r="E8" s="714"/>
      <c r="F8" s="713"/>
    </row>
    <row r="9" spans="1:6" ht="33" customHeight="1">
      <c r="A9" s="648"/>
      <c r="B9" s="262" t="s">
        <v>337</v>
      </c>
      <c r="C9" s="262" t="s">
        <v>349</v>
      </c>
      <c r="D9" s="261" t="s">
        <v>230</v>
      </c>
      <c r="E9" s="714"/>
      <c r="F9" s="713"/>
    </row>
    <row r="10" spans="1:6" ht="33" customHeight="1">
      <c r="A10" s="708" t="s">
        <v>348</v>
      </c>
      <c r="B10" s="708"/>
      <c r="C10" s="262" t="s">
        <v>336</v>
      </c>
      <c r="D10" s="261" t="s">
        <v>723</v>
      </c>
      <c r="E10" s="260" t="s">
        <v>722</v>
      </c>
      <c r="F10" s="263" t="s">
        <v>11</v>
      </c>
    </row>
    <row r="11" spans="1:6" ht="33" customHeight="1">
      <c r="A11" s="648" t="s">
        <v>347</v>
      </c>
      <c r="B11" s="264" t="s">
        <v>346</v>
      </c>
      <c r="C11" s="262" t="s">
        <v>345</v>
      </c>
      <c r="D11" s="261" t="s">
        <v>230</v>
      </c>
      <c r="E11" s="714" t="s">
        <v>721</v>
      </c>
      <c r="F11" s="713" t="s">
        <v>11</v>
      </c>
    </row>
    <row r="12" spans="1:6" ht="33" customHeight="1">
      <c r="A12" s="648"/>
      <c r="B12" s="264" t="s">
        <v>344</v>
      </c>
      <c r="C12" s="262" t="s">
        <v>343</v>
      </c>
      <c r="D12" s="261" t="s">
        <v>230</v>
      </c>
      <c r="E12" s="714"/>
      <c r="F12" s="713"/>
    </row>
    <row r="13" spans="1:6" ht="33" customHeight="1">
      <c r="A13" s="648"/>
      <c r="B13" s="264" t="s">
        <v>342</v>
      </c>
      <c r="C13" s="262" t="s">
        <v>341</v>
      </c>
      <c r="D13" s="261" t="s">
        <v>340</v>
      </c>
      <c r="E13" s="714"/>
      <c r="F13" s="713"/>
    </row>
    <row r="14" spans="1:6" ht="33" customHeight="1">
      <c r="A14" s="648"/>
      <c r="B14" s="264" t="s">
        <v>337</v>
      </c>
      <c r="C14" s="262" t="s">
        <v>336</v>
      </c>
      <c r="D14" s="261" t="s">
        <v>20</v>
      </c>
      <c r="E14" s="714"/>
      <c r="F14" s="713"/>
    </row>
    <row r="15" spans="1:6" ht="33" customHeight="1">
      <c r="A15" s="711" t="s">
        <v>158</v>
      </c>
      <c r="B15" s="264" t="s">
        <v>339</v>
      </c>
      <c r="C15" s="262" t="s">
        <v>338</v>
      </c>
      <c r="D15" s="261" t="s">
        <v>230</v>
      </c>
      <c r="E15" s="714" t="s">
        <v>720</v>
      </c>
      <c r="F15" s="713" t="s">
        <v>11</v>
      </c>
    </row>
    <row r="16" spans="1:6" ht="33" customHeight="1">
      <c r="A16" s="712"/>
      <c r="B16" s="264" t="s">
        <v>337</v>
      </c>
      <c r="C16" s="262" t="s">
        <v>336</v>
      </c>
      <c r="D16" s="261" t="s">
        <v>719</v>
      </c>
      <c r="E16" s="714"/>
      <c r="F16" s="713"/>
    </row>
    <row r="17" spans="1:6" ht="33" customHeight="1">
      <c r="A17" s="708" t="s">
        <v>335</v>
      </c>
      <c r="B17" s="708"/>
      <c r="C17" s="262" t="s">
        <v>334</v>
      </c>
      <c r="D17" s="261" t="s">
        <v>230</v>
      </c>
      <c r="E17" s="260" t="s">
        <v>230</v>
      </c>
      <c r="F17" s="263" t="s">
        <v>11</v>
      </c>
    </row>
    <row r="18" spans="1:6" ht="33" customHeight="1">
      <c r="A18" s="709" t="s">
        <v>333</v>
      </c>
      <c r="B18" s="710"/>
      <c r="C18" s="262"/>
      <c r="D18" s="261" t="s">
        <v>230</v>
      </c>
      <c r="E18" s="260" t="s">
        <v>230</v>
      </c>
      <c r="F18" s="263" t="s">
        <v>11</v>
      </c>
    </row>
    <row r="19" spans="1:6" ht="33" customHeight="1">
      <c r="A19" s="708" t="s">
        <v>332</v>
      </c>
      <c r="B19" s="708"/>
      <c r="C19" s="708"/>
      <c r="D19" s="708"/>
      <c r="E19" s="260" t="s">
        <v>718</v>
      </c>
      <c r="F19" s="259"/>
    </row>
    <row r="20" spans="1:6" ht="33" customHeight="1">
      <c r="A20" s="258"/>
      <c r="B20" s="258"/>
      <c r="C20" s="258"/>
      <c r="D20" s="258"/>
      <c r="E20" s="257"/>
      <c r="F20" s="256"/>
    </row>
    <row r="21" spans="1:6" ht="33" customHeight="1">
      <c r="A21" s="258"/>
      <c r="B21" s="258"/>
      <c r="C21" s="258"/>
      <c r="D21" s="258"/>
      <c r="E21" s="257"/>
      <c r="F21" s="256"/>
    </row>
    <row r="22" spans="1:6" ht="33" customHeight="1">
      <c r="A22" s="258"/>
      <c r="B22" s="258"/>
      <c r="C22" s="258"/>
      <c r="D22" s="258"/>
      <c r="E22" s="257"/>
      <c r="F22" s="256"/>
    </row>
    <row r="23" spans="1:6" ht="33" customHeight="1">
      <c r="A23" s="258"/>
      <c r="B23" s="258"/>
      <c r="C23" s="258"/>
      <c r="D23" s="258"/>
      <c r="E23" s="257"/>
      <c r="F23" s="256"/>
    </row>
    <row r="24" spans="1:6" ht="33" customHeight="1">
      <c r="A24" s="258"/>
      <c r="B24" s="258"/>
      <c r="C24" s="258"/>
      <c r="D24" s="258"/>
      <c r="E24" s="257"/>
      <c r="F24" s="256"/>
    </row>
    <row r="25" spans="1:6" ht="33" customHeight="1">
      <c r="A25" s="258"/>
      <c r="B25" s="258"/>
      <c r="C25" s="258"/>
      <c r="D25" s="258"/>
      <c r="E25" s="257"/>
      <c r="F25" s="256"/>
    </row>
    <row r="26" spans="1:6" ht="33" customHeight="1">
      <c r="A26" s="258"/>
      <c r="B26" s="258"/>
      <c r="C26" s="258"/>
      <c r="D26" s="258"/>
      <c r="E26" s="257"/>
      <c r="F26" s="256"/>
    </row>
    <row r="27" spans="1:6" ht="33" customHeight="1">
      <c r="A27" s="258"/>
      <c r="B27" s="258"/>
      <c r="C27" s="258"/>
      <c r="D27" s="258"/>
      <c r="E27" s="257"/>
      <c r="F27" s="256"/>
    </row>
    <row r="28" spans="1:6" ht="33" customHeight="1">
      <c r="A28" s="258"/>
      <c r="B28" s="258"/>
      <c r="C28" s="258"/>
      <c r="D28" s="258"/>
      <c r="E28" s="257"/>
      <c r="F28" s="256"/>
    </row>
    <row r="29" spans="1:6" ht="33" customHeight="1">
      <c r="A29" s="258"/>
      <c r="B29" s="258"/>
      <c r="C29" s="258"/>
      <c r="D29" s="258"/>
      <c r="E29" s="257"/>
      <c r="F29" s="256"/>
    </row>
    <row r="30" spans="1:6" ht="33" customHeight="1">
      <c r="A30" s="258"/>
      <c r="B30" s="258"/>
      <c r="C30" s="258"/>
      <c r="D30" s="258"/>
      <c r="E30" s="257"/>
      <c r="F30" s="256"/>
    </row>
    <row r="31" spans="1:6" ht="33" customHeight="1">
      <c r="A31" s="258"/>
      <c r="B31" s="258"/>
      <c r="C31" s="258"/>
      <c r="D31" s="258"/>
      <c r="E31" s="257"/>
      <c r="F31" s="256"/>
    </row>
    <row r="32" spans="1:6" ht="33" customHeight="1">
      <c r="A32" s="258"/>
      <c r="B32" s="258"/>
      <c r="C32" s="258"/>
      <c r="D32" s="258"/>
      <c r="E32" s="257"/>
      <c r="F32" s="256"/>
    </row>
    <row r="33" spans="1:6" ht="33" customHeight="1">
      <c r="A33" s="258"/>
      <c r="B33" s="258"/>
      <c r="C33" s="258"/>
      <c r="D33" s="258"/>
      <c r="E33" s="257"/>
      <c r="F33" s="256"/>
    </row>
    <row r="34" spans="1:6" ht="33" customHeight="1">
      <c r="A34" s="258"/>
      <c r="B34" s="258"/>
      <c r="C34" s="258"/>
      <c r="D34" s="258"/>
      <c r="E34" s="257"/>
      <c r="F34" s="256"/>
    </row>
    <row r="35" spans="1:6" ht="33" customHeight="1">
      <c r="A35" s="258"/>
      <c r="B35" s="258"/>
      <c r="C35" s="258"/>
      <c r="D35" s="258"/>
      <c r="E35" s="257"/>
      <c r="F35" s="256"/>
    </row>
    <row r="36" spans="1:6" ht="33" customHeight="1">
      <c r="A36" s="258"/>
      <c r="B36" s="258"/>
      <c r="C36" s="258"/>
      <c r="D36" s="258"/>
      <c r="E36" s="257"/>
      <c r="F36" s="256"/>
    </row>
    <row r="37" spans="1:6" ht="33" customHeight="1">
      <c r="A37" s="258"/>
      <c r="B37" s="258"/>
      <c r="C37" s="258"/>
      <c r="D37" s="258"/>
      <c r="E37" s="257"/>
      <c r="F37" s="256"/>
    </row>
    <row r="38" spans="1:6" ht="33" customHeight="1">
      <c r="A38" s="258"/>
      <c r="B38" s="258"/>
      <c r="C38" s="258"/>
      <c r="D38" s="258"/>
      <c r="E38" s="257"/>
      <c r="F38" s="256"/>
    </row>
    <row r="39" spans="1:6" ht="33" customHeight="1">
      <c r="A39" s="258"/>
      <c r="B39" s="258"/>
      <c r="C39" s="258"/>
      <c r="D39" s="258"/>
      <c r="E39" s="257"/>
      <c r="F39" s="256"/>
    </row>
    <row r="40" spans="1:6" ht="33" customHeight="1">
      <c r="A40" s="258"/>
      <c r="B40" s="258"/>
      <c r="C40" s="258"/>
      <c r="D40" s="258"/>
      <c r="E40" s="257"/>
      <c r="F40" s="256"/>
    </row>
    <row r="41" spans="1:6" ht="33" customHeight="1">
      <c r="A41" s="258"/>
      <c r="B41" s="258"/>
      <c r="C41" s="258"/>
      <c r="D41" s="258"/>
      <c r="E41" s="257"/>
      <c r="F41" s="256"/>
    </row>
    <row r="42" spans="1:6" ht="33" customHeight="1">
      <c r="A42" s="258"/>
      <c r="B42" s="258"/>
      <c r="C42" s="258"/>
      <c r="D42" s="258"/>
      <c r="E42" s="257"/>
      <c r="F42" s="256"/>
    </row>
    <row r="43" spans="1:6" ht="33" customHeight="1">
      <c r="A43" s="258"/>
      <c r="B43" s="258"/>
      <c r="C43" s="258"/>
      <c r="D43" s="258"/>
      <c r="E43" s="257"/>
      <c r="F43" s="256"/>
    </row>
    <row r="44" spans="1:6" ht="33" customHeight="1">
      <c r="A44" s="258"/>
      <c r="B44" s="258"/>
      <c r="C44" s="258"/>
      <c r="D44" s="258"/>
      <c r="E44" s="257"/>
      <c r="F44" s="256"/>
    </row>
    <row r="45" spans="1:6" ht="33" customHeight="1">
      <c r="A45" s="258"/>
      <c r="B45" s="258"/>
      <c r="C45" s="258"/>
      <c r="D45" s="258"/>
      <c r="E45" s="257"/>
      <c r="F45" s="256"/>
    </row>
    <row r="46" spans="1:6" ht="33" customHeight="1">
      <c r="A46" s="258"/>
      <c r="B46" s="258"/>
      <c r="C46" s="258"/>
      <c r="D46" s="258"/>
      <c r="E46" s="257"/>
      <c r="F46" s="256"/>
    </row>
    <row r="47" spans="1:6" ht="33" customHeight="1">
      <c r="A47" s="258"/>
      <c r="B47" s="258"/>
      <c r="C47" s="258"/>
      <c r="D47" s="258"/>
      <c r="E47" s="257"/>
      <c r="F47" s="256"/>
    </row>
    <row r="48" spans="1:6" ht="33" customHeight="1">
      <c r="A48" s="258"/>
      <c r="B48" s="258"/>
      <c r="C48" s="258"/>
      <c r="D48" s="258"/>
      <c r="E48" s="257"/>
      <c r="F48" s="256"/>
    </row>
  </sheetData>
  <mergeCells count="20">
    <mergeCell ref="A4:B4"/>
    <mergeCell ref="F11:F14"/>
    <mergeCell ref="E2:E3"/>
    <mergeCell ref="A1:B1"/>
    <mergeCell ref="A2:B3"/>
    <mergeCell ref="F2:F3"/>
    <mergeCell ref="F15:F16"/>
    <mergeCell ref="A5:A9"/>
    <mergeCell ref="B5:B6"/>
    <mergeCell ref="B7:B8"/>
    <mergeCell ref="E5:E9"/>
    <mergeCell ref="F5:F9"/>
    <mergeCell ref="E11:E14"/>
    <mergeCell ref="E15:E16"/>
    <mergeCell ref="A17:B17"/>
    <mergeCell ref="A19:D19"/>
    <mergeCell ref="A18:B18"/>
    <mergeCell ref="A10:B10"/>
    <mergeCell ref="A11:A14"/>
    <mergeCell ref="A15:A16"/>
  </mergeCells>
  <phoneticPr fontId="2" type="noConversion"/>
  <pageMargins left="0.70866141732283472" right="0.70866141732283472" top="1.4566929133858268" bottom="0.74803149606299213" header="0.31496062992125984" footer="0.31496062992125984"/>
  <pageSetup paperSize="9" firstPageNumber="2" orientation="portrait" useFirstPageNumber="1" r:id="rId1"/>
  <headerFooter alignWithMargins="0">
    <oddHeader>&amp;C&amp;"標楷體,標準"&amp;14
勞動部勞動基金運用局&amp;12
&amp;16國有財產目錄總表&amp;12
中華民國109年度&amp;R&amp;"標楷體,標準"
單位：新臺幣元</oddHeader>
    <oddFooter>&amp;C&amp;P&amp;L&amp;R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WhiteSpace="0" zoomScaleNormal="100" workbookViewId="0">
      <selection sqref="A1:XFD1048576"/>
    </sheetView>
  </sheetViews>
  <sheetFormatPr defaultRowHeight="19.350000000000001" customHeight="1"/>
  <cols>
    <col min="1" max="1" width="2.875" style="30" customWidth="1"/>
    <col min="2" max="3" width="2.875" style="29" customWidth="1"/>
    <col min="4" max="4" width="3" style="29" customWidth="1"/>
    <col min="5" max="5" width="2.875" style="29" customWidth="1"/>
    <col min="6" max="6" width="35.25" style="28" customWidth="1"/>
    <col min="7" max="7" width="18.5" style="22" customWidth="1"/>
    <col min="8" max="8" width="18.875" style="21" customWidth="1"/>
    <col min="9" max="9" width="29.125" style="21" customWidth="1"/>
    <col min="10" max="10" width="30.125" style="20" customWidth="1"/>
    <col min="11" max="11" width="27.625" style="20" customWidth="1"/>
    <col min="12" max="256" width="9" style="19"/>
    <col min="257" max="259" width="2.875" style="19" customWidth="1"/>
    <col min="260" max="260" width="3" style="19" customWidth="1"/>
    <col min="261" max="261" width="2.875" style="19" customWidth="1"/>
    <col min="262" max="262" width="35.25" style="19" customWidth="1"/>
    <col min="263" max="263" width="18.5" style="19" customWidth="1"/>
    <col min="264" max="264" width="18.875" style="19" customWidth="1"/>
    <col min="265" max="265" width="29.125" style="19" customWidth="1"/>
    <col min="266" max="266" width="30.125" style="19" customWidth="1"/>
    <col min="267" max="267" width="27.625" style="19" customWidth="1"/>
    <col min="268" max="512" width="9" style="19"/>
    <col min="513" max="515" width="2.875" style="19" customWidth="1"/>
    <col min="516" max="516" width="3" style="19" customWidth="1"/>
    <col min="517" max="517" width="2.875" style="19" customWidth="1"/>
    <col min="518" max="518" width="35.25" style="19" customWidth="1"/>
    <col min="519" max="519" width="18.5" style="19" customWidth="1"/>
    <col min="520" max="520" width="18.875" style="19" customWidth="1"/>
    <col min="521" max="521" width="29.125" style="19" customWidth="1"/>
    <col min="522" max="522" width="30.125" style="19" customWidth="1"/>
    <col min="523" max="523" width="27.625" style="19" customWidth="1"/>
    <col min="524" max="768" width="9" style="19"/>
    <col min="769" max="771" width="2.875" style="19" customWidth="1"/>
    <col min="772" max="772" width="3" style="19" customWidth="1"/>
    <col min="773" max="773" width="2.875" style="19" customWidth="1"/>
    <col min="774" max="774" width="35.25" style="19" customWidth="1"/>
    <col min="775" max="775" width="18.5" style="19" customWidth="1"/>
    <col min="776" max="776" width="18.875" style="19" customWidth="1"/>
    <col min="777" max="777" width="29.125" style="19" customWidth="1"/>
    <col min="778" max="778" width="30.125" style="19" customWidth="1"/>
    <col min="779" max="779" width="27.625" style="19" customWidth="1"/>
    <col min="780" max="1024" width="9" style="19"/>
    <col min="1025" max="1027" width="2.875" style="19" customWidth="1"/>
    <col min="1028" max="1028" width="3" style="19" customWidth="1"/>
    <col min="1029" max="1029" width="2.875" style="19" customWidth="1"/>
    <col min="1030" max="1030" width="35.25" style="19" customWidth="1"/>
    <col min="1031" max="1031" width="18.5" style="19" customWidth="1"/>
    <col min="1032" max="1032" width="18.875" style="19" customWidth="1"/>
    <col min="1033" max="1033" width="29.125" style="19" customWidth="1"/>
    <col min="1034" max="1034" width="30.125" style="19" customWidth="1"/>
    <col min="1035" max="1035" width="27.625" style="19" customWidth="1"/>
    <col min="1036" max="1280" width="9" style="19"/>
    <col min="1281" max="1283" width="2.875" style="19" customWidth="1"/>
    <col min="1284" max="1284" width="3" style="19" customWidth="1"/>
    <col min="1285" max="1285" width="2.875" style="19" customWidth="1"/>
    <col min="1286" max="1286" width="35.25" style="19" customWidth="1"/>
    <col min="1287" max="1287" width="18.5" style="19" customWidth="1"/>
    <col min="1288" max="1288" width="18.875" style="19" customWidth="1"/>
    <col min="1289" max="1289" width="29.125" style="19" customWidth="1"/>
    <col min="1290" max="1290" width="30.125" style="19" customWidth="1"/>
    <col min="1291" max="1291" width="27.625" style="19" customWidth="1"/>
    <col min="1292" max="1536" width="9" style="19"/>
    <col min="1537" max="1539" width="2.875" style="19" customWidth="1"/>
    <col min="1540" max="1540" width="3" style="19" customWidth="1"/>
    <col min="1541" max="1541" width="2.875" style="19" customWidth="1"/>
    <col min="1542" max="1542" width="35.25" style="19" customWidth="1"/>
    <col min="1543" max="1543" width="18.5" style="19" customWidth="1"/>
    <col min="1544" max="1544" width="18.875" style="19" customWidth="1"/>
    <col min="1545" max="1545" width="29.125" style="19" customWidth="1"/>
    <col min="1546" max="1546" width="30.125" style="19" customWidth="1"/>
    <col min="1547" max="1547" width="27.625" style="19" customWidth="1"/>
    <col min="1548" max="1792" width="9" style="19"/>
    <col min="1793" max="1795" width="2.875" style="19" customWidth="1"/>
    <col min="1796" max="1796" width="3" style="19" customWidth="1"/>
    <col min="1797" max="1797" width="2.875" style="19" customWidth="1"/>
    <col min="1798" max="1798" width="35.25" style="19" customWidth="1"/>
    <col min="1799" max="1799" width="18.5" style="19" customWidth="1"/>
    <col min="1800" max="1800" width="18.875" style="19" customWidth="1"/>
    <col min="1801" max="1801" width="29.125" style="19" customWidth="1"/>
    <col min="1802" max="1802" width="30.125" style="19" customWidth="1"/>
    <col min="1803" max="1803" width="27.625" style="19" customWidth="1"/>
    <col min="1804" max="2048" width="9" style="19"/>
    <col min="2049" max="2051" width="2.875" style="19" customWidth="1"/>
    <col min="2052" max="2052" width="3" style="19" customWidth="1"/>
    <col min="2053" max="2053" width="2.875" style="19" customWidth="1"/>
    <col min="2054" max="2054" width="35.25" style="19" customWidth="1"/>
    <col min="2055" max="2055" width="18.5" style="19" customWidth="1"/>
    <col min="2056" max="2056" width="18.875" style="19" customWidth="1"/>
    <col min="2057" max="2057" width="29.125" style="19" customWidth="1"/>
    <col min="2058" max="2058" width="30.125" style="19" customWidth="1"/>
    <col min="2059" max="2059" width="27.625" style="19" customWidth="1"/>
    <col min="2060" max="2304" width="9" style="19"/>
    <col min="2305" max="2307" width="2.875" style="19" customWidth="1"/>
    <col min="2308" max="2308" width="3" style="19" customWidth="1"/>
    <col min="2309" max="2309" width="2.875" style="19" customWidth="1"/>
    <col min="2310" max="2310" width="35.25" style="19" customWidth="1"/>
    <col min="2311" max="2311" width="18.5" style="19" customWidth="1"/>
    <col min="2312" max="2312" width="18.875" style="19" customWidth="1"/>
    <col min="2313" max="2313" width="29.125" style="19" customWidth="1"/>
    <col min="2314" max="2314" width="30.125" style="19" customWidth="1"/>
    <col min="2315" max="2315" width="27.625" style="19" customWidth="1"/>
    <col min="2316" max="2560" width="9" style="19"/>
    <col min="2561" max="2563" width="2.875" style="19" customWidth="1"/>
    <col min="2564" max="2564" width="3" style="19" customWidth="1"/>
    <col min="2565" max="2565" width="2.875" style="19" customWidth="1"/>
    <col min="2566" max="2566" width="35.25" style="19" customWidth="1"/>
    <col min="2567" max="2567" width="18.5" style="19" customWidth="1"/>
    <col min="2568" max="2568" width="18.875" style="19" customWidth="1"/>
    <col min="2569" max="2569" width="29.125" style="19" customWidth="1"/>
    <col min="2570" max="2570" width="30.125" style="19" customWidth="1"/>
    <col min="2571" max="2571" width="27.625" style="19" customWidth="1"/>
    <col min="2572" max="2816" width="9" style="19"/>
    <col min="2817" max="2819" width="2.875" style="19" customWidth="1"/>
    <col min="2820" max="2820" width="3" style="19" customWidth="1"/>
    <col min="2821" max="2821" width="2.875" style="19" customWidth="1"/>
    <col min="2822" max="2822" width="35.25" style="19" customWidth="1"/>
    <col min="2823" max="2823" width="18.5" style="19" customWidth="1"/>
    <col min="2824" max="2824" width="18.875" style="19" customWidth="1"/>
    <col min="2825" max="2825" width="29.125" style="19" customWidth="1"/>
    <col min="2826" max="2826" width="30.125" style="19" customWidth="1"/>
    <col min="2827" max="2827" width="27.625" style="19" customWidth="1"/>
    <col min="2828" max="3072" width="9" style="19"/>
    <col min="3073" max="3075" width="2.875" style="19" customWidth="1"/>
    <col min="3076" max="3076" width="3" style="19" customWidth="1"/>
    <col min="3077" max="3077" width="2.875" style="19" customWidth="1"/>
    <col min="3078" max="3078" width="35.25" style="19" customWidth="1"/>
    <col min="3079" max="3079" width="18.5" style="19" customWidth="1"/>
    <col min="3080" max="3080" width="18.875" style="19" customWidth="1"/>
    <col min="3081" max="3081" width="29.125" style="19" customWidth="1"/>
    <col min="3082" max="3082" width="30.125" style="19" customWidth="1"/>
    <col min="3083" max="3083" width="27.625" style="19" customWidth="1"/>
    <col min="3084" max="3328" width="9" style="19"/>
    <col min="3329" max="3331" width="2.875" style="19" customWidth="1"/>
    <col min="3332" max="3332" width="3" style="19" customWidth="1"/>
    <col min="3333" max="3333" width="2.875" style="19" customWidth="1"/>
    <col min="3334" max="3334" width="35.25" style="19" customWidth="1"/>
    <col min="3335" max="3335" width="18.5" style="19" customWidth="1"/>
    <col min="3336" max="3336" width="18.875" style="19" customWidth="1"/>
    <col min="3337" max="3337" width="29.125" style="19" customWidth="1"/>
    <col min="3338" max="3338" width="30.125" style="19" customWidth="1"/>
    <col min="3339" max="3339" width="27.625" style="19" customWidth="1"/>
    <col min="3340" max="3584" width="9" style="19"/>
    <col min="3585" max="3587" width="2.875" style="19" customWidth="1"/>
    <col min="3588" max="3588" width="3" style="19" customWidth="1"/>
    <col min="3589" max="3589" width="2.875" style="19" customWidth="1"/>
    <col min="3590" max="3590" width="35.25" style="19" customWidth="1"/>
    <col min="3591" max="3591" width="18.5" style="19" customWidth="1"/>
    <col min="3592" max="3592" width="18.875" style="19" customWidth="1"/>
    <col min="3593" max="3593" width="29.125" style="19" customWidth="1"/>
    <col min="3594" max="3594" width="30.125" style="19" customWidth="1"/>
    <col min="3595" max="3595" width="27.625" style="19" customWidth="1"/>
    <col min="3596" max="3840" width="9" style="19"/>
    <col min="3841" max="3843" width="2.875" style="19" customWidth="1"/>
    <col min="3844" max="3844" width="3" style="19" customWidth="1"/>
    <col min="3845" max="3845" width="2.875" style="19" customWidth="1"/>
    <col min="3846" max="3846" width="35.25" style="19" customWidth="1"/>
    <col min="3847" max="3847" width="18.5" style="19" customWidth="1"/>
    <col min="3848" max="3848" width="18.875" style="19" customWidth="1"/>
    <col min="3849" max="3849" width="29.125" style="19" customWidth="1"/>
    <col min="3850" max="3850" width="30.125" style="19" customWidth="1"/>
    <col min="3851" max="3851" width="27.625" style="19" customWidth="1"/>
    <col min="3852" max="4096" width="9" style="19"/>
    <col min="4097" max="4099" width="2.875" style="19" customWidth="1"/>
    <col min="4100" max="4100" width="3" style="19" customWidth="1"/>
    <col min="4101" max="4101" width="2.875" style="19" customWidth="1"/>
    <col min="4102" max="4102" width="35.25" style="19" customWidth="1"/>
    <col min="4103" max="4103" width="18.5" style="19" customWidth="1"/>
    <col min="4104" max="4104" width="18.875" style="19" customWidth="1"/>
    <col min="4105" max="4105" width="29.125" style="19" customWidth="1"/>
    <col min="4106" max="4106" width="30.125" style="19" customWidth="1"/>
    <col min="4107" max="4107" width="27.625" style="19" customWidth="1"/>
    <col min="4108" max="4352" width="9" style="19"/>
    <col min="4353" max="4355" width="2.875" style="19" customWidth="1"/>
    <col min="4356" max="4356" width="3" style="19" customWidth="1"/>
    <col min="4357" max="4357" width="2.875" style="19" customWidth="1"/>
    <col min="4358" max="4358" width="35.25" style="19" customWidth="1"/>
    <col min="4359" max="4359" width="18.5" style="19" customWidth="1"/>
    <col min="4360" max="4360" width="18.875" style="19" customWidth="1"/>
    <col min="4361" max="4361" width="29.125" style="19" customWidth="1"/>
    <col min="4362" max="4362" width="30.125" style="19" customWidth="1"/>
    <col min="4363" max="4363" width="27.625" style="19" customWidth="1"/>
    <col min="4364" max="4608" width="9" style="19"/>
    <col min="4609" max="4611" width="2.875" style="19" customWidth="1"/>
    <col min="4612" max="4612" width="3" style="19" customWidth="1"/>
    <col min="4613" max="4613" width="2.875" style="19" customWidth="1"/>
    <col min="4614" max="4614" width="35.25" style="19" customWidth="1"/>
    <col min="4615" max="4615" width="18.5" style="19" customWidth="1"/>
    <col min="4616" max="4616" width="18.875" style="19" customWidth="1"/>
    <col min="4617" max="4617" width="29.125" style="19" customWidth="1"/>
    <col min="4618" max="4618" width="30.125" style="19" customWidth="1"/>
    <col min="4619" max="4619" width="27.625" style="19" customWidth="1"/>
    <col min="4620" max="4864" width="9" style="19"/>
    <col min="4865" max="4867" width="2.875" style="19" customWidth="1"/>
    <col min="4868" max="4868" width="3" style="19" customWidth="1"/>
    <col min="4869" max="4869" width="2.875" style="19" customWidth="1"/>
    <col min="4870" max="4870" width="35.25" style="19" customWidth="1"/>
    <col min="4871" max="4871" width="18.5" style="19" customWidth="1"/>
    <col min="4872" max="4872" width="18.875" style="19" customWidth="1"/>
    <col min="4873" max="4873" width="29.125" style="19" customWidth="1"/>
    <col min="4874" max="4874" width="30.125" style="19" customWidth="1"/>
    <col min="4875" max="4875" width="27.625" style="19" customWidth="1"/>
    <col min="4876" max="5120" width="9" style="19"/>
    <col min="5121" max="5123" width="2.875" style="19" customWidth="1"/>
    <col min="5124" max="5124" width="3" style="19" customWidth="1"/>
    <col min="5125" max="5125" width="2.875" style="19" customWidth="1"/>
    <col min="5126" max="5126" width="35.25" style="19" customWidth="1"/>
    <col min="5127" max="5127" width="18.5" style="19" customWidth="1"/>
    <col min="5128" max="5128" width="18.875" style="19" customWidth="1"/>
    <col min="5129" max="5129" width="29.125" style="19" customWidth="1"/>
    <col min="5130" max="5130" width="30.125" style="19" customWidth="1"/>
    <col min="5131" max="5131" width="27.625" style="19" customWidth="1"/>
    <col min="5132" max="5376" width="9" style="19"/>
    <col min="5377" max="5379" width="2.875" style="19" customWidth="1"/>
    <col min="5380" max="5380" width="3" style="19" customWidth="1"/>
    <col min="5381" max="5381" width="2.875" style="19" customWidth="1"/>
    <col min="5382" max="5382" width="35.25" style="19" customWidth="1"/>
    <col min="5383" max="5383" width="18.5" style="19" customWidth="1"/>
    <col min="5384" max="5384" width="18.875" style="19" customWidth="1"/>
    <col min="5385" max="5385" width="29.125" style="19" customWidth="1"/>
    <col min="5386" max="5386" width="30.125" style="19" customWidth="1"/>
    <col min="5387" max="5387" width="27.625" style="19" customWidth="1"/>
    <col min="5388" max="5632" width="9" style="19"/>
    <col min="5633" max="5635" width="2.875" style="19" customWidth="1"/>
    <col min="5636" max="5636" width="3" style="19" customWidth="1"/>
    <col min="5637" max="5637" width="2.875" style="19" customWidth="1"/>
    <col min="5638" max="5638" width="35.25" style="19" customWidth="1"/>
    <col min="5639" max="5639" width="18.5" style="19" customWidth="1"/>
    <col min="5640" max="5640" width="18.875" style="19" customWidth="1"/>
    <col min="5641" max="5641" width="29.125" style="19" customWidth="1"/>
    <col min="5642" max="5642" width="30.125" style="19" customWidth="1"/>
    <col min="5643" max="5643" width="27.625" style="19" customWidth="1"/>
    <col min="5644" max="5888" width="9" style="19"/>
    <col min="5889" max="5891" width="2.875" style="19" customWidth="1"/>
    <col min="5892" max="5892" width="3" style="19" customWidth="1"/>
    <col min="5893" max="5893" width="2.875" style="19" customWidth="1"/>
    <col min="5894" max="5894" width="35.25" style="19" customWidth="1"/>
    <col min="5895" max="5895" width="18.5" style="19" customWidth="1"/>
    <col min="5896" max="5896" width="18.875" style="19" customWidth="1"/>
    <col min="5897" max="5897" width="29.125" style="19" customWidth="1"/>
    <col min="5898" max="5898" width="30.125" style="19" customWidth="1"/>
    <col min="5899" max="5899" width="27.625" style="19" customWidth="1"/>
    <col min="5900" max="6144" width="9" style="19"/>
    <col min="6145" max="6147" width="2.875" style="19" customWidth="1"/>
    <col min="6148" max="6148" width="3" style="19" customWidth="1"/>
    <col min="6149" max="6149" width="2.875" style="19" customWidth="1"/>
    <col min="6150" max="6150" width="35.25" style="19" customWidth="1"/>
    <col min="6151" max="6151" width="18.5" style="19" customWidth="1"/>
    <col min="6152" max="6152" width="18.875" style="19" customWidth="1"/>
    <col min="6153" max="6153" width="29.125" style="19" customWidth="1"/>
    <col min="6154" max="6154" width="30.125" style="19" customWidth="1"/>
    <col min="6155" max="6155" width="27.625" style="19" customWidth="1"/>
    <col min="6156" max="6400" width="9" style="19"/>
    <col min="6401" max="6403" width="2.875" style="19" customWidth="1"/>
    <col min="6404" max="6404" width="3" style="19" customWidth="1"/>
    <col min="6405" max="6405" width="2.875" style="19" customWidth="1"/>
    <col min="6406" max="6406" width="35.25" style="19" customWidth="1"/>
    <col min="6407" max="6407" width="18.5" style="19" customWidth="1"/>
    <col min="6408" max="6408" width="18.875" style="19" customWidth="1"/>
    <col min="6409" max="6409" width="29.125" style="19" customWidth="1"/>
    <col min="6410" max="6410" width="30.125" style="19" customWidth="1"/>
    <col min="6411" max="6411" width="27.625" style="19" customWidth="1"/>
    <col min="6412" max="6656" width="9" style="19"/>
    <col min="6657" max="6659" width="2.875" style="19" customWidth="1"/>
    <col min="6660" max="6660" width="3" style="19" customWidth="1"/>
    <col min="6661" max="6661" width="2.875" style="19" customWidth="1"/>
    <col min="6662" max="6662" width="35.25" style="19" customWidth="1"/>
    <col min="6663" max="6663" width="18.5" style="19" customWidth="1"/>
    <col min="6664" max="6664" width="18.875" style="19" customWidth="1"/>
    <col min="6665" max="6665" width="29.125" style="19" customWidth="1"/>
    <col min="6666" max="6666" width="30.125" style="19" customWidth="1"/>
    <col min="6667" max="6667" width="27.625" style="19" customWidth="1"/>
    <col min="6668" max="6912" width="9" style="19"/>
    <col min="6913" max="6915" width="2.875" style="19" customWidth="1"/>
    <col min="6916" max="6916" width="3" style="19" customWidth="1"/>
    <col min="6917" max="6917" width="2.875" style="19" customWidth="1"/>
    <col min="6918" max="6918" width="35.25" style="19" customWidth="1"/>
    <col min="6919" max="6919" width="18.5" style="19" customWidth="1"/>
    <col min="6920" max="6920" width="18.875" style="19" customWidth="1"/>
    <col min="6921" max="6921" width="29.125" style="19" customWidth="1"/>
    <col min="6922" max="6922" width="30.125" style="19" customWidth="1"/>
    <col min="6923" max="6923" width="27.625" style="19" customWidth="1"/>
    <col min="6924" max="7168" width="9" style="19"/>
    <col min="7169" max="7171" width="2.875" style="19" customWidth="1"/>
    <col min="7172" max="7172" width="3" style="19" customWidth="1"/>
    <col min="7173" max="7173" width="2.875" style="19" customWidth="1"/>
    <col min="7174" max="7174" width="35.25" style="19" customWidth="1"/>
    <col min="7175" max="7175" width="18.5" style="19" customWidth="1"/>
    <col min="7176" max="7176" width="18.875" style="19" customWidth="1"/>
    <col min="7177" max="7177" width="29.125" style="19" customWidth="1"/>
    <col min="7178" max="7178" width="30.125" style="19" customWidth="1"/>
    <col min="7179" max="7179" width="27.625" style="19" customWidth="1"/>
    <col min="7180" max="7424" width="9" style="19"/>
    <col min="7425" max="7427" width="2.875" style="19" customWidth="1"/>
    <col min="7428" max="7428" width="3" style="19" customWidth="1"/>
    <col min="7429" max="7429" width="2.875" style="19" customWidth="1"/>
    <col min="7430" max="7430" width="35.25" style="19" customWidth="1"/>
    <col min="7431" max="7431" width="18.5" style="19" customWidth="1"/>
    <col min="7432" max="7432" width="18.875" style="19" customWidth="1"/>
    <col min="7433" max="7433" width="29.125" style="19" customWidth="1"/>
    <col min="7434" max="7434" width="30.125" style="19" customWidth="1"/>
    <col min="7435" max="7435" width="27.625" style="19" customWidth="1"/>
    <col min="7436" max="7680" width="9" style="19"/>
    <col min="7681" max="7683" width="2.875" style="19" customWidth="1"/>
    <col min="7684" max="7684" width="3" style="19" customWidth="1"/>
    <col min="7685" max="7685" width="2.875" style="19" customWidth="1"/>
    <col min="7686" max="7686" width="35.25" style="19" customWidth="1"/>
    <col min="7687" max="7687" width="18.5" style="19" customWidth="1"/>
    <col min="7688" max="7688" width="18.875" style="19" customWidth="1"/>
    <col min="7689" max="7689" width="29.125" style="19" customWidth="1"/>
    <col min="7690" max="7690" width="30.125" style="19" customWidth="1"/>
    <col min="7691" max="7691" width="27.625" style="19" customWidth="1"/>
    <col min="7692" max="7936" width="9" style="19"/>
    <col min="7937" max="7939" width="2.875" style="19" customWidth="1"/>
    <col min="7940" max="7940" width="3" style="19" customWidth="1"/>
    <col min="7941" max="7941" width="2.875" style="19" customWidth="1"/>
    <col min="7942" max="7942" width="35.25" style="19" customWidth="1"/>
    <col min="7943" max="7943" width="18.5" style="19" customWidth="1"/>
    <col min="7944" max="7944" width="18.875" style="19" customWidth="1"/>
    <col min="7945" max="7945" width="29.125" style="19" customWidth="1"/>
    <col min="7946" max="7946" width="30.125" style="19" customWidth="1"/>
    <col min="7947" max="7947" width="27.625" style="19" customWidth="1"/>
    <col min="7948" max="8192" width="9" style="19"/>
    <col min="8193" max="8195" width="2.875" style="19" customWidth="1"/>
    <col min="8196" max="8196" width="3" style="19" customWidth="1"/>
    <col min="8197" max="8197" width="2.875" style="19" customWidth="1"/>
    <col min="8198" max="8198" width="35.25" style="19" customWidth="1"/>
    <col min="8199" max="8199" width="18.5" style="19" customWidth="1"/>
    <col min="8200" max="8200" width="18.875" style="19" customWidth="1"/>
    <col min="8201" max="8201" width="29.125" style="19" customWidth="1"/>
    <col min="8202" max="8202" width="30.125" style="19" customWidth="1"/>
    <col min="8203" max="8203" width="27.625" style="19" customWidth="1"/>
    <col min="8204" max="8448" width="9" style="19"/>
    <col min="8449" max="8451" width="2.875" style="19" customWidth="1"/>
    <col min="8452" max="8452" width="3" style="19" customWidth="1"/>
    <col min="8453" max="8453" width="2.875" style="19" customWidth="1"/>
    <col min="8454" max="8454" width="35.25" style="19" customWidth="1"/>
    <col min="8455" max="8455" width="18.5" style="19" customWidth="1"/>
    <col min="8456" max="8456" width="18.875" style="19" customWidth="1"/>
    <col min="8457" max="8457" width="29.125" style="19" customWidth="1"/>
    <col min="8458" max="8458" width="30.125" style="19" customWidth="1"/>
    <col min="8459" max="8459" width="27.625" style="19" customWidth="1"/>
    <col min="8460" max="8704" width="9" style="19"/>
    <col min="8705" max="8707" width="2.875" style="19" customWidth="1"/>
    <col min="8708" max="8708" width="3" style="19" customWidth="1"/>
    <col min="8709" max="8709" width="2.875" style="19" customWidth="1"/>
    <col min="8710" max="8710" width="35.25" style="19" customWidth="1"/>
    <col min="8711" max="8711" width="18.5" style="19" customWidth="1"/>
    <col min="8712" max="8712" width="18.875" style="19" customWidth="1"/>
    <col min="8713" max="8713" width="29.125" style="19" customWidth="1"/>
    <col min="8714" max="8714" width="30.125" style="19" customWidth="1"/>
    <col min="8715" max="8715" width="27.625" style="19" customWidth="1"/>
    <col min="8716" max="8960" width="9" style="19"/>
    <col min="8961" max="8963" width="2.875" style="19" customWidth="1"/>
    <col min="8964" max="8964" width="3" style="19" customWidth="1"/>
    <col min="8965" max="8965" width="2.875" style="19" customWidth="1"/>
    <col min="8966" max="8966" width="35.25" style="19" customWidth="1"/>
    <col min="8967" max="8967" width="18.5" style="19" customWidth="1"/>
    <col min="8968" max="8968" width="18.875" style="19" customWidth="1"/>
    <col min="8969" max="8969" width="29.125" style="19" customWidth="1"/>
    <col min="8970" max="8970" width="30.125" style="19" customWidth="1"/>
    <col min="8971" max="8971" width="27.625" style="19" customWidth="1"/>
    <col min="8972" max="9216" width="9" style="19"/>
    <col min="9217" max="9219" width="2.875" style="19" customWidth="1"/>
    <col min="9220" max="9220" width="3" style="19" customWidth="1"/>
    <col min="9221" max="9221" width="2.875" style="19" customWidth="1"/>
    <col min="9222" max="9222" width="35.25" style="19" customWidth="1"/>
    <col min="9223" max="9223" width="18.5" style="19" customWidth="1"/>
    <col min="9224" max="9224" width="18.875" style="19" customWidth="1"/>
    <col min="9225" max="9225" width="29.125" style="19" customWidth="1"/>
    <col min="9226" max="9226" width="30.125" style="19" customWidth="1"/>
    <col min="9227" max="9227" width="27.625" style="19" customWidth="1"/>
    <col min="9228" max="9472" width="9" style="19"/>
    <col min="9473" max="9475" width="2.875" style="19" customWidth="1"/>
    <col min="9476" max="9476" width="3" style="19" customWidth="1"/>
    <col min="9477" max="9477" width="2.875" style="19" customWidth="1"/>
    <col min="9478" max="9478" width="35.25" style="19" customWidth="1"/>
    <col min="9479" max="9479" width="18.5" style="19" customWidth="1"/>
    <col min="9480" max="9480" width="18.875" style="19" customWidth="1"/>
    <col min="9481" max="9481" width="29.125" style="19" customWidth="1"/>
    <col min="9482" max="9482" width="30.125" style="19" customWidth="1"/>
    <col min="9483" max="9483" width="27.625" style="19" customWidth="1"/>
    <col min="9484" max="9728" width="9" style="19"/>
    <col min="9729" max="9731" width="2.875" style="19" customWidth="1"/>
    <col min="9732" max="9732" width="3" style="19" customWidth="1"/>
    <col min="9733" max="9733" width="2.875" style="19" customWidth="1"/>
    <col min="9734" max="9734" width="35.25" style="19" customWidth="1"/>
    <col min="9735" max="9735" width="18.5" style="19" customWidth="1"/>
    <col min="9736" max="9736" width="18.875" style="19" customWidth="1"/>
    <col min="9737" max="9737" width="29.125" style="19" customWidth="1"/>
    <col min="9738" max="9738" width="30.125" style="19" customWidth="1"/>
    <col min="9739" max="9739" width="27.625" style="19" customWidth="1"/>
    <col min="9740" max="9984" width="9" style="19"/>
    <col min="9985" max="9987" width="2.875" style="19" customWidth="1"/>
    <col min="9988" max="9988" width="3" style="19" customWidth="1"/>
    <col min="9989" max="9989" width="2.875" style="19" customWidth="1"/>
    <col min="9990" max="9990" width="35.25" style="19" customWidth="1"/>
    <col min="9991" max="9991" width="18.5" style="19" customWidth="1"/>
    <col min="9992" max="9992" width="18.875" style="19" customWidth="1"/>
    <col min="9993" max="9993" width="29.125" style="19" customWidth="1"/>
    <col min="9994" max="9994" width="30.125" style="19" customWidth="1"/>
    <col min="9995" max="9995" width="27.625" style="19" customWidth="1"/>
    <col min="9996" max="10240" width="9" style="19"/>
    <col min="10241" max="10243" width="2.875" style="19" customWidth="1"/>
    <col min="10244" max="10244" width="3" style="19" customWidth="1"/>
    <col min="10245" max="10245" width="2.875" style="19" customWidth="1"/>
    <col min="10246" max="10246" width="35.25" style="19" customWidth="1"/>
    <col min="10247" max="10247" width="18.5" style="19" customWidth="1"/>
    <col min="10248" max="10248" width="18.875" style="19" customWidth="1"/>
    <col min="10249" max="10249" width="29.125" style="19" customWidth="1"/>
    <col min="10250" max="10250" width="30.125" style="19" customWidth="1"/>
    <col min="10251" max="10251" width="27.625" style="19" customWidth="1"/>
    <col min="10252" max="10496" width="9" style="19"/>
    <col min="10497" max="10499" width="2.875" style="19" customWidth="1"/>
    <col min="10500" max="10500" width="3" style="19" customWidth="1"/>
    <col min="10501" max="10501" width="2.875" style="19" customWidth="1"/>
    <col min="10502" max="10502" width="35.25" style="19" customWidth="1"/>
    <col min="10503" max="10503" width="18.5" style="19" customWidth="1"/>
    <col min="10504" max="10504" width="18.875" style="19" customWidth="1"/>
    <col min="10505" max="10505" width="29.125" style="19" customWidth="1"/>
    <col min="10506" max="10506" width="30.125" style="19" customWidth="1"/>
    <col min="10507" max="10507" width="27.625" style="19" customWidth="1"/>
    <col min="10508" max="10752" width="9" style="19"/>
    <col min="10753" max="10755" width="2.875" style="19" customWidth="1"/>
    <col min="10756" max="10756" width="3" style="19" customWidth="1"/>
    <col min="10757" max="10757" width="2.875" style="19" customWidth="1"/>
    <col min="10758" max="10758" width="35.25" style="19" customWidth="1"/>
    <col min="10759" max="10759" width="18.5" style="19" customWidth="1"/>
    <col min="10760" max="10760" width="18.875" style="19" customWidth="1"/>
    <col min="10761" max="10761" width="29.125" style="19" customWidth="1"/>
    <col min="10762" max="10762" width="30.125" style="19" customWidth="1"/>
    <col min="10763" max="10763" width="27.625" style="19" customWidth="1"/>
    <col min="10764" max="11008" width="9" style="19"/>
    <col min="11009" max="11011" width="2.875" style="19" customWidth="1"/>
    <col min="11012" max="11012" width="3" style="19" customWidth="1"/>
    <col min="11013" max="11013" width="2.875" style="19" customWidth="1"/>
    <col min="11014" max="11014" width="35.25" style="19" customWidth="1"/>
    <col min="11015" max="11015" width="18.5" style="19" customWidth="1"/>
    <col min="11016" max="11016" width="18.875" style="19" customWidth="1"/>
    <col min="11017" max="11017" width="29.125" style="19" customWidth="1"/>
    <col min="11018" max="11018" width="30.125" style="19" customWidth="1"/>
    <col min="11019" max="11019" width="27.625" style="19" customWidth="1"/>
    <col min="11020" max="11264" width="9" style="19"/>
    <col min="11265" max="11267" width="2.875" style="19" customWidth="1"/>
    <col min="11268" max="11268" width="3" style="19" customWidth="1"/>
    <col min="11269" max="11269" width="2.875" style="19" customWidth="1"/>
    <col min="11270" max="11270" width="35.25" style="19" customWidth="1"/>
    <col min="11271" max="11271" width="18.5" style="19" customWidth="1"/>
    <col min="11272" max="11272" width="18.875" style="19" customWidth="1"/>
    <col min="11273" max="11273" width="29.125" style="19" customWidth="1"/>
    <col min="11274" max="11274" width="30.125" style="19" customWidth="1"/>
    <col min="11275" max="11275" width="27.625" style="19" customWidth="1"/>
    <col min="11276" max="11520" width="9" style="19"/>
    <col min="11521" max="11523" width="2.875" style="19" customWidth="1"/>
    <col min="11524" max="11524" width="3" style="19" customWidth="1"/>
    <col min="11525" max="11525" width="2.875" style="19" customWidth="1"/>
    <col min="11526" max="11526" width="35.25" style="19" customWidth="1"/>
    <col min="11527" max="11527" width="18.5" style="19" customWidth="1"/>
    <col min="11528" max="11528" width="18.875" style="19" customWidth="1"/>
    <col min="11529" max="11529" width="29.125" style="19" customWidth="1"/>
    <col min="11530" max="11530" width="30.125" style="19" customWidth="1"/>
    <col min="11531" max="11531" width="27.625" style="19" customWidth="1"/>
    <col min="11532" max="11776" width="9" style="19"/>
    <col min="11777" max="11779" width="2.875" style="19" customWidth="1"/>
    <col min="11780" max="11780" width="3" style="19" customWidth="1"/>
    <col min="11781" max="11781" width="2.875" style="19" customWidth="1"/>
    <col min="11782" max="11782" width="35.25" style="19" customWidth="1"/>
    <col min="11783" max="11783" width="18.5" style="19" customWidth="1"/>
    <col min="11784" max="11784" width="18.875" style="19" customWidth="1"/>
    <col min="11785" max="11785" width="29.125" style="19" customWidth="1"/>
    <col min="11786" max="11786" width="30.125" style="19" customWidth="1"/>
    <col min="11787" max="11787" width="27.625" style="19" customWidth="1"/>
    <col min="11788" max="12032" width="9" style="19"/>
    <col min="12033" max="12035" width="2.875" style="19" customWidth="1"/>
    <col min="12036" max="12036" width="3" style="19" customWidth="1"/>
    <col min="12037" max="12037" width="2.875" style="19" customWidth="1"/>
    <col min="12038" max="12038" width="35.25" style="19" customWidth="1"/>
    <col min="12039" max="12039" width="18.5" style="19" customWidth="1"/>
    <col min="12040" max="12040" width="18.875" style="19" customWidth="1"/>
    <col min="12041" max="12041" width="29.125" style="19" customWidth="1"/>
    <col min="12042" max="12042" width="30.125" style="19" customWidth="1"/>
    <col min="12043" max="12043" width="27.625" style="19" customWidth="1"/>
    <col min="12044" max="12288" width="9" style="19"/>
    <col min="12289" max="12291" width="2.875" style="19" customWidth="1"/>
    <col min="12292" max="12292" width="3" style="19" customWidth="1"/>
    <col min="12293" max="12293" width="2.875" style="19" customWidth="1"/>
    <col min="12294" max="12294" width="35.25" style="19" customWidth="1"/>
    <col min="12295" max="12295" width="18.5" style="19" customWidth="1"/>
    <col min="12296" max="12296" width="18.875" style="19" customWidth="1"/>
    <col min="12297" max="12297" width="29.125" style="19" customWidth="1"/>
    <col min="12298" max="12298" width="30.125" style="19" customWidth="1"/>
    <col min="12299" max="12299" width="27.625" style="19" customWidth="1"/>
    <col min="12300" max="12544" width="9" style="19"/>
    <col min="12545" max="12547" width="2.875" style="19" customWidth="1"/>
    <col min="12548" max="12548" width="3" style="19" customWidth="1"/>
    <col min="12549" max="12549" width="2.875" style="19" customWidth="1"/>
    <col min="12550" max="12550" width="35.25" style="19" customWidth="1"/>
    <col min="12551" max="12551" width="18.5" style="19" customWidth="1"/>
    <col min="12552" max="12552" width="18.875" style="19" customWidth="1"/>
    <col min="12553" max="12553" width="29.125" style="19" customWidth="1"/>
    <col min="12554" max="12554" width="30.125" style="19" customWidth="1"/>
    <col min="12555" max="12555" width="27.625" style="19" customWidth="1"/>
    <col min="12556" max="12800" width="9" style="19"/>
    <col min="12801" max="12803" width="2.875" style="19" customWidth="1"/>
    <col min="12804" max="12804" width="3" style="19" customWidth="1"/>
    <col min="12805" max="12805" width="2.875" style="19" customWidth="1"/>
    <col min="12806" max="12806" width="35.25" style="19" customWidth="1"/>
    <col min="12807" max="12807" width="18.5" style="19" customWidth="1"/>
    <col min="12808" max="12808" width="18.875" style="19" customWidth="1"/>
    <col min="12809" max="12809" width="29.125" style="19" customWidth="1"/>
    <col min="12810" max="12810" width="30.125" style="19" customWidth="1"/>
    <col min="12811" max="12811" width="27.625" style="19" customWidth="1"/>
    <col min="12812" max="13056" width="9" style="19"/>
    <col min="13057" max="13059" width="2.875" style="19" customWidth="1"/>
    <col min="13060" max="13060" width="3" style="19" customWidth="1"/>
    <col min="13061" max="13061" width="2.875" style="19" customWidth="1"/>
    <col min="13062" max="13062" width="35.25" style="19" customWidth="1"/>
    <col min="13063" max="13063" width="18.5" style="19" customWidth="1"/>
    <col min="13064" max="13064" width="18.875" style="19" customWidth="1"/>
    <col min="13065" max="13065" width="29.125" style="19" customWidth="1"/>
    <col min="13066" max="13066" width="30.125" style="19" customWidth="1"/>
    <col min="13067" max="13067" width="27.625" style="19" customWidth="1"/>
    <col min="13068" max="13312" width="9" style="19"/>
    <col min="13313" max="13315" width="2.875" style="19" customWidth="1"/>
    <col min="13316" max="13316" width="3" style="19" customWidth="1"/>
    <col min="13317" max="13317" width="2.875" style="19" customWidth="1"/>
    <col min="13318" max="13318" width="35.25" style="19" customWidth="1"/>
    <col min="13319" max="13319" width="18.5" style="19" customWidth="1"/>
    <col min="13320" max="13320" width="18.875" style="19" customWidth="1"/>
    <col min="13321" max="13321" width="29.125" style="19" customWidth="1"/>
    <col min="13322" max="13322" width="30.125" style="19" customWidth="1"/>
    <col min="13323" max="13323" width="27.625" style="19" customWidth="1"/>
    <col min="13324" max="13568" width="9" style="19"/>
    <col min="13569" max="13571" width="2.875" style="19" customWidth="1"/>
    <col min="13572" max="13572" width="3" style="19" customWidth="1"/>
    <col min="13573" max="13573" width="2.875" style="19" customWidth="1"/>
    <col min="13574" max="13574" width="35.25" style="19" customWidth="1"/>
    <col min="13575" max="13575" width="18.5" style="19" customWidth="1"/>
    <col min="13576" max="13576" width="18.875" style="19" customWidth="1"/>
    <col min="13577" max="13577" width="29.125" style="19" customWidth="1"/>
    <col min="13578" max="13578" width="30.125" style="19" customWidth="1"/>
    <col min="13579" max="13579" width="27.625" style="19" customWidth="1"/>
    <col min="13580" max="13824" width="9" style="19"/>
    <col min="13825" max="13827" width="2.875" style="19" customWidth="1"/>
    <col min="13828" max="13828" width="3" style="19" customWidth="1"/>
    <col min="13829" max="13829" width="2.875" style="19" customWidth="1"/>
    <col min="13830" max="13830" width="35.25" style="19" customWidth="1"/>
    <col min="13831" max="13831" width="18.5" style="19" customWidth="1"/>
    <col min="13832" max="13832" width="18.875" style="19" customWidth="1"/>
    <col min="13833" max="13833" width="29.125" style="19" customWidth="1"/>
    <col min="13834" max="13834" width="30.125" style="19" customWidth="1"/>
    <col min="13835" max="13835" width="27.625" style="19" customWidth="1"/>
    <col min="13836" max="14080" width="9" style="19"/>
    <col min="14081" max="14083" width="2.875" style="19" customWidth="1"/>
    <col min="14084" max="14084" width="3" style="19" customWidth="1"/>
    <col min="14085" max="14085" width="2.875" style="19" customWidth="1"/>
    <col min="14086" max="14086" width="35.25" style="19" customWidth="1"/>
    <col min="14087" max="14087" width="18.5" style="19" customWidth="1"/>
    <col min="14088" max="14088" width="18.875" style="19" customWidth="1"/>
    <col min="14089" max="14089" width="29.125" style="19" customWidth="1"/>
    <col min="14090" max="14090" width="30.125" style="19" customWidth="1"/>
    <col min="14091" max="14091" width="27.625" style="19" customWidth="1"/>
    <col min="14092" max="14336" width="9" style="19"/>
    <col min="14337" max="14339" width="2.875" style="19" customWidth="1"/>
    <col min="14340" max="14340" width="3" style="19" customWidth="1"/>
    <col min="14341" max="14341" width="2.875" style="19" customWidth="1"/>
    <col min="14342" max="14342" width="35.25" style="19" customWidth="1"/>
    <col min="14343" max="14343" width="18.5" style="19" customWidth="1"/>
    <col min="14344" max="14344" width="18.875" style="19" customWidth="1"/>
    <col min="14345" max="14345" width="29.125" style="19" customWidth="1"/>
    <col min="14346" max="14346" width="30.125" style="19" customWidth="1"/>
    <col min="14347" max="14347" width="27.625" style="19" customWidth="1"/>
    <col min="14348" max="14592" width="9" style="19"/>
    <col min="14593" max="14595" width="2.875" style="19" customWidth="1"/>
    <col min="14596" max="14596" width="3" style="19" customWidth="1"/>
    <col min="14597" max="14597" width="2.875" style="19" customWidth="1"/>
    <col min="14598" max="14598" width="35.25" style="19" customWidth="1"/>
    <col min="14599" max="14599" width="18.5" style="19" customWidth="1"/>
    <col min="14600" max="14600" width="18.875" style="19" customWidth="1"/>
    <col min="14601" max="14601" width="29.125" style="19" customWidth="1"/>
    <col min="14602" max="14602" width="30.125" style="19" customWidth="1"/>
    <col min="14603" max="14603" width="27.625" style="19" customWidth="1"/>
    <col min="14604" max="14848" width="9" style="19"/>
    <col min="14849" max="14851" width="2.875" style="19" customWidth="1"/>
    <col min="14852" max="14852" width="3" style="19" customWidth="1"/>
    <col min="14853" max="14853" width="2.875" style="19" customWidth="1"/>
    <col min="14854" max="14854" width="35.25" style="19" customWidth="1"/>
    <col min="14855" max="14855" width="18.5" style="19" customWidth="1"/>
    <col min="14856" max="14856" width="18.875" style="19" customWidth="1"/>
    <col min="14857" max="14857" width="29.125" style="19" customWidth="1"/>
    <col min="14858" max="14858" width="30.125" style="19" customWidth="1"/>
    <col min="14859" max="14859" width="27.625" style="19" customWidth="1"/>
    <col min="14860" max="15104" width="9" style="19"/>
    <col min="15105" max="15107" width="2.875" style="19" customWidth="1"/>
    <col min="15108" max="15108" width="3" style="19" customWidth="1"/>
    <col min="15109" max="15109" width="2.875" style="19" customWidth="1"/>
    <col min="15110" max="15110" width="35.25" style="19" customWidth="1"/>
    <col min="15111" max="15111" width="18.5" style="19" customWidth="1"/>
    <col min="15112" max="15112" width="18.875" style="19" customWidth="1"/>
    <col min="15113" max="15113" width="29.125" style="19" customWidth="1"/>
    <col min="15114" max="15114" width="30.125" style="19" customWidth="1"/>
    <col min="15115" max="15115" width="27.625" style="19" customWidth="1"/>
    <col min="15116" max="15360" width="9" style="19"/>
    <col min="15361" max="15363" width="2.875" style="19" customWidth="1"/>
    <col min="15364" max="15364" width="3" style="19" customWidth="1"/>
    <col min="15365" max="15365" width="2.875" style="19" customWidth="1"/>
    <col min="15366" max="15366" width="35.25" style="19" customWidth="1"/>
    <col min="15367" max="15367" width="18.5" style="19" customWidth="1"/>
    <col min="15368" max="15368" width="18.875" style="19" customWidth="1"/>
    <col min="15369" max="15369" width="29.125" style="19" customWidth="1"/>
    <col min="15370" max="15370" width="30.125" style="19" customWidth="1"/>
    <col min="15371" max="15371" width="27.625" style="19" customWidth="1"/>
    <col min="15372" max="15616" width="9" style="19"/>
    <col min="15617" max="15619" width="2.875" style="19" customWidth="1"/>
    <col min="15620" max="15620" width="3" style="19" customWidth="1"/>
    <col min="15621" max="15621" width="2.875" style="19" customWidth="1"/>
    <col min="15622" max="15622" width="35.25" style="19" customWidth="1"/>
    <col min="15623" max="15623" width="18.5" style="19" customWidth="1"/>
    <col min="15624" max="15624" width="18.875" style="19" customWidth="1"/>
    <col min="15625" max="15625" width="29.125" style="19" customWidth="1"/>
    <col min="15626" max="15626" width="30.125" style="19" customWidth="1"/>
    <col min="15627" max="15627" width="27.625" style="19" customWidth="1"/>
    <col min="15628" max="15872" width="9" style="19"/>
    <col min="15873" max="15875" width="2.875" style="19" customWidth="1"/>
    <col min="15876" max="15876" width="3" style="19" customWidth="1"/>
    <col min="15877" max="15877" width="2.875" style="19" customWidth="1"/>
    <col min="15878" max="15878" width="35.25" style="19" customWidth="1"/>
    <col min="15879" max="15879" width="18.5" style="19" customWidth="1"/>
    <col min="15880" max="15880" width="18.875" style="19" customWidth="1"/>
    <col min="15881" max="15881" width="29.125" style="19" customWidth="1"/>
    <col min="15882" max="15882" width="30.125" style="19" customWidth="1"/>
    <col min="15883" max="15883" width="27.625" style="19" customWidth="1"/>
    <col min="15884" max="16128" width="9" style="19"/>
    <col min="16129" max="16131" width="2.875" style="19" customWidth="1"/>
    <col min="16132" max="16132" width="3" style="19" customWidth="1"/>
    <col min="16133" max="16133" width="2.875" style="19" customWidth="1"/>
    <col min="16134" max="16134" width="35.25" style="19" customWidth="1"/>
    <col min="16135" max="16135" width="18.5" style="19" customWidth="1"/>
    <col min="16136" max="16136" width="18.875" style="19" customWidth="1"/>
    <col min="16137" max="16137" width="29.125" style="19" customWidth="1"/>
    <col min="16138" max="16138" width="30.125" style="19" customWidth="1"/>
    <col min="16139" max="16139" width="27.625" style="19" customWidth="1"/>
    <col min="16140" max="16384" width="9" style="19"/>
  </cols>
  <sheetData>
    <row r="1" spans="1:11" s="42" customFormat="1" ht="19.350000000000001" customHeight="1">
      <c r="A1" s="41"/>
      <c r="B1" s="45"/>
      <c r="C1" s="45"/>
      <c r="D1" s="45"/>
      <c r="E1" s="45"/>
      <c r="F1" s="44"/>
      <c r="G1" s="418" t="s">
        <v>11</v>
      </c>
      <c r="H1" s="442"/>
      <c r="I1" s="58" t="s">
        <v>11</v>
      </c>
      <c r="J1" s="43"/>
      <c r="K1" s="43"/>
    </row>
    <row r="2" spans="1:11" s="42" customFormat="1" ht="19.350000000000001" customHeight="1">
      <c r="A2" s="41"/>
      <c r="B2" s="45"/>
      <c r="C2" s="45"/>
      <c r="D2" s="45"/>
      <c r="E2" s="45"/>
      <c r="F2" s="44"/>
      <c r="G2" s="418" t="s">
        <v>84</v>
      </c>
      <c r="H2" s="442"/>
      <c r="I2" s="58" t="s">
        <v>83</v>
      </c>
      <c r="J2" s="43"/>
      <c r="K2" s="43"/>
    </row>
    <row r="3" spans="1:11" s="37" customFormat="1" ht="19.350000000000001" customHeight="1">
      <c r="A3" s="41"/>
      <c r="B3" s="40"/>
      <c r="C3" s="40"/>
      <c r="D3" s="40"/>
      <c r="E3" s="40"/>
      <c r="F3" s="39"/>
      <c r="G3" s="441" t="s">
        <v>89</v>
      </c>
      <c r="H3" s="442"/>
      <c r="I3" s="87" t="s">
        <v>81</v>
      </c>
      <c r="J3" s="38"/>
      <c r="K3" s="38"/>
    </row>
    <row r="4" spans="1:11" s="34" customFormat="1" ht="19.350000000000001" customHeight="1">
      <c r="A4" s="414" t="s">
        <v>88</v>
      </c>
      <c r="B4" s="444"/>
      <c r="C4" s="444"/>
      <c r="D4" s="444"/>
      <c r="E4" s="444"/>
      <c r="F4" s="53"/>
      <c r="G4" s="36"/>
      <c r="H4" s="35" t="s">
        <v>79</v>
      </c>
      <c r="I4" s="79" t="s">
        <v>369</v>
      </c>
      <c r="J4" s="407" t="s">
        <v>78</v>
      </c>
      <c r="K4" s="408"/>
    </row>
    <row r="5" spans="1:11" s="31" customFormat="1" ht="22.5" customHeight="1">
      <c r="A5" s="443" t="s">
        <v>77</v>
      </c>
      <c r="B5" s="415" t="s">
        <v>76</v>
      </c>
      <c r="C5" s="446"/>
      <c r="D5" s="446"/>
      <c r="E5" s="446"/>
      <c r="F5" s="446"/>
      <c r="G5" s="32" t="s">
        <v>75</v>
      </c>
      <c r="H5" s="32" t="s">
        <v>74</v>
      </c>
      <c r="I5" s="56" t="s">
        <v>73</v>
      </c>
      <c r="J5" s="33" t="s">
        <v>72</v>
      </c>
      <c r="K5" s="33" t="s">
        <v>71</v>
      </c>
    </row>
    <row r="6" spans="1:11" s="31" customFormat="1" ht="21" customHeight="1">
      <c r="A6" s="405"/>
      <c r="B6" s="420" t="s">
        <v>70</v>
      </c>
      <c r="C6" s="420" t="s">
        <v>69</v>
      </c>
      <c r="D6" s="420" t="s">
        <v>68</v>
      </c>
      <c r="E6" s="420" t="s">
        <v>67</v>
      </c>
      <c r="F6" s="420" t="s">
        <v>66</v>
      </c>
      <c r="G6" s="32" t="s">
        <v>65</v>
      </c>
      <c r="H6" s="32" t="s">
        <v>65</v>
      </c>
      <c r="I6" s="56" t="s">
        <v>65</v>
      </c>
      <c r="J6" s="33" t="s">
        <v>65</v>
      </c>
      <c r="K6" s="33" t="s">
        <v>65</v>
      </c>
    </row>
    <row r="7" spans="1:11" s="31" customFormat="1" ht="18" customHeight="1">
      <c r="A7" s="406"/>
      <c r="B7" s="406"/>
      <c r="C7" s="445"/>
      <c r="D7" s="445"/>
      <c r="E7" s="445"/>
      <c r="F7" s="412"/>
      <c r="G7" s="32" t="s">
        <v>64</v>
      </c>
      <c r="H7" s="32" t="s">
        <v>64</v>
      </c>
      <c r="I7" s="56" t="s">
        <v>64</v>
      </c>
      <c r="J7" s="56" t="s">
        <v>64</v>
      </c>
      <c r="K7" s="56" t="s">
        <v>64</v>
      </c>
    </row>
    <row r="8" spans="1:11" ht="19.350000000000001" customHeight="1">
      <c r="A8" s="439" t="s">
        <v>14</v>
      </c>
      <c r="B8" s="440" t="s">
        <v>87</v>
      </c>
      <c r="C8" s="440" t="s">
        <v>11</v>
      </c>
      <c r="D8" s="440" t="s">
        <v>11</v>
      </c>
      <c r="E8" s="440" t="s">
        <v>11</v>
      </c>
      <c r="F8" s="422" t="s">
        <v>86</v>
      </c>
      <c r="G8" s="22">
        <v>0</v>
      </c>
      <c r="H8" s="21">
        <v>0</v>
      </c>
      <c r="I8" s="21">
        <v>0</v>
      </c>
      <c r="J8" s="20">
        <v>1716250</v>
      </c>
      <c r="K8" s="20">
        <v>1716250</v>
      </c>
    </row>
    <row r="9" spans="1:11" ht="19.350000000000001" customHeight="1">
      <c r="A9" s="439"/>
      <c r="B9" s="440"/>
      <c r="C9" s="440"/>
      <c r="D9" s="440"/>
      <c r="E9" s="440"/>
      <c r="F9" s="422"/>
      <c r="G9" s="22">
        <v>2746000</v>
      </c>
      <c r="H9" s="21">
        <v>0</v>
      </c>
      <c r="I9" s="21">
        <v>1029750</v>
      </c>
      <c r="J9" s="20">
        <v>-1716250</v>
      </c>
      <c r="K9" s="20">
        <v>0</v>
      </c>
    </row>
    <row r="10" spans="1:11" ht="19.350000000000001" customHeight="1">
      <c r="A10" s="439" t="s">
        <v>11</v>
      </c>
      <c r="B10" s="440" t="s">
        <v>11</v>
      </c>
      <c r="C10" s="440" t="s">
        <v>11</v>
      </c>
      <c r="D10" s="440" t="s">
        <v>31</v>
      </c>
      <c r="E10" s="440" t="s">
        <v>11</v>
      </c>
      <c r="F10" s="422" t="s">
        <v>85</v>
      </c>
      <c r="G10" s="22">
        <v>0</v>
      </c>
      <c r="H10" s="21">
        <v>0</v>
      </c>
      <c r="I10" s="21">
        <v>0</v>
      </c>
      <c r="J10" s="20">
        <v>1716250</v>
      </c>
      <c r="K10" s="20">
        <v>1716250</v>
      </c>
    </row>
    <row r="11" spans="1:11" ht="19.350000000000001" customHeight="1">
      <c r="A11" s="439"/>
      <c r="B11" s="440"/>
      <c r="C11" s="440"/>
      <c r="D11" s="440"/>
      <c r="E11" s="440"/>
      <c r="F11" s="422"/>
      <c r="G11" s="22">
        <v>2746000</v>
      </c>
      <c r="H11" s="21">
        <v>0</v>
      </c>
      <c r="I11" s="21">
        <v>1029750</v>
      </c>
      <c r="J11" s="20">
        <v>-1716250</v>
      </c>
      <c r="K11" s="20">
        <v>0</v>
      </c>
    </row>
    <row r="12" spans="1:11" ht="19.350000000000001" customHeight="1">
      <c r="A12" s="439" t="s">
        <v>11</v>
      </c>
      <c r="B12" s="440" t="s">
        <v>11</v>
      </c>
      <c r="C12" s="440" t="s">
        <v>11</v>
      </c>
      <c r="D12" s="440" t="s">
        <v>11</v>
      </c>
      <c r="E12" s="440" t="s">
        <v>11</v>
      </c>
      <c r="F12" s="422" t="s">
        <v>58</v>
      </c>
      <c r="G12" s="22">
        <v>0</v>
      </c>
      <c r="H12" s="21">
        <v>0</v>
      </c>
      <c r="I12" s="21">
        <v>0</v>
      </c>
      <c r="J12" s="20">
        <v>1716250</v>
      </c>
      <c r="K12" s="20">
        <v>1716250</v>
      </c>
    </row>
    <row r="13" spans="1:11" ht="19.350000000000001" customHeight="1">
      <c r="A13" s="439"/>
      <c r="B13" s="440"/>
      <c r="C13" s="440"/>
      <c r="D13" s="440"/>
      <c r="E13" s="440"/>
      <c r="F13" s="422"/>
      <c r="G13" s="22">
        <v>2746000</v>
      </c>
      <c r="H13" s="21">
        <v>0</v>
      </c>
      <c r="I13" s="21">
        <v>1029750</v>
      </c>
      <c r="J13" s="20">
        <v>-1716250</v>
      </c>
      <c r="K13" s="20">
        <v>0</v>
      </c>
    </row>
    <row r="14" spans="1:11" ht="19.350000000000001" customHeight="1">
      <c r="A14" s="439" t="s">
        <v>11</v>
      </c>
      <c r="B14" s="440" t="s">
        <v>11</v>
      </c>
      <c r="C14" s="440" t="s">
        <v>11</v>
      </c>
      <c r="D14" s="440" t="s">
        <v>11</v>
      </c>
      <c r="E14" s="440" t="s">
        <v>11</v>
      </c>
      <c r="F14" s="422" t="s">
        <v>55</v>
      </c>
      <c r="G14" s="22">
        <v>0</v>
      </c>
      <c r="H14" s="21">
        <v>0</v>
      </c>
      <c r="I14" s="21">
        <v>0</v>
      </c>
      <c r="J14" s="20">
        <v>1716250</v>
      </c>
      <c r="K14" s="20">
        <v>1716250</v>
      </c>
    </row>
    <row r="15" spans="1:11" ht="19.350000000000001" customHeight="1">
      <c r="A15" s="439"/>
      <c r="B15" s="440"/>
      <c r="C15" s="440"/>
      <c r="D15" s="440"/>
      <c r="E15" s="440"/>
      <c r="F15" s="422"/>
      <c r="G15" s="22">
        <v>2746000</v>
      </c>
      <c r="H15" s="21">
        <v>0</v>
      </c>
      <c r="I15" s="21">
        <v>1029750</v>
      </c>
      <c r="J15" s="20">
        <v>-1716250</v>
      </c>
      <c r="K15" s="20">
        <v>0</v>
      </c>
    </row>
    <row r="39" spans="1:11" ht="19.350000000000001" customHeight="1">
      <c r="A39" s="27"/>
      <c r="B39" s="26"/>
      <c r="C39" s="26"/>
      <c r="D39" s="26"/>
      <c r="E39" s="26"/>
      <c r="F39" s="49"/>
      <c r="G39" s="25"/>
      <c r="H39" s="24"/>
      <c r="I39" s="24"/>
      <c r="J39" s="23"/>
      <c r="K39" s="23"/>
    </row>
  </sheetData>
  <mergeCells count="36">
    <mergeCell ref="G1:H1"/>
    <mergeCell ref="A5:A7"/>
    <mergeCell ref="A4:E4"/>
    <mergeCell ref="B6:B7"/>
    <mergeCell ref="C6:C7"/>
    <mergeCell ref="D6:D7"/>
    <mergeCell ref="E6:E7"/>
    <mergeCell ref="B5:F5"/>
    <mergeCell ref="F6:F7"/>
    <mergeCell ref="G2:H2"/>
    <mergeCell ref="J4:K4"/>
    <mergeCell ref="G3:H3"/>
    <mergeCell ref="A8:A9"/>
    <mergeCell ref="B8:B9"/>
    <mergeCell ref="C8:C9"/>
    <mergeCell ref="D8:D9"/>
    <mergeCell ref="E8:E9"/>
    <mergeCell ref="F8:F9"/>
    <mergeCell ref="F10:F11"/>
    <mergeCell ref="A12:A13"/>
    <mergeCell ref="B12:B13"/>
    <mergeCell ref="C12:C13"/>
    <mergeCell ref="D12:D13"/>
    <mergeCell ref="E12:E13"/>
    <mergeCell ref="F12:F13"/>
    <mergeCell ref="A10:A11"/>
    <mergeCell ref="B10:B11"/>
    <mergeCell ref="C10:C11"/>
    <mergeCell ref="D10:D11"/>
    <mergeCell ref="E10:E11"/>
    <mergeCell ref="F14:F15"/>
    <mergeCell ref="A14:A15"/>
    <mergeCell ref="B14:B15"/>
    <mergeCell ref="C14:C15"/>
    <mergeCell ref="D14:D15"/>
    <mergeCell ref="E14:E15"/>
  </mergeCells>
  <phoneticPr fontId="2" type="noConversion"/>
  <pageMargins left="0.70866141732283472" right="0.70866141732283472" top="0.74803149606299213" bottom="0.94488188976377963" header="0.31496062992125984" footer="0.31496062992125984"/>
  <pageSetup paperSize="9" firstPageNumber="14" pageOrder="overThenDown" orientation="portrait" useFirstPageNumber="1" r:id="rId1"/>
  <headerFooter>
    <oddFooter>&amp;C&amp;"標楷體,標準"&amp;10&amp;P&amp;L&amp;R</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WhiteSpace="0" zoomScaleNormal="100" workbookViewId="0">
      <selection activeCell="L20" sqref="L20:L21"/>
    </sheetView>
  </sheetViews>
  <sheetFormatPr defaultRowHeight="19.350000000000001" customHeight="1"/>
  <cols>
    <col min="1" max="1" width="2.875" style="30" customWidth="1"/>
    <col min="2" max="3" width="2.875" style="29" customWidth="1"/>
    <col min="4" max="4" width="3" style="29" customWidth="1"/>
    <col min="5" max="5" width="2.875" style="29" customWidth="1"/>
    <col min="6" max="6" width="33.375" style="28" customWidth="1"/>
    <col min="7" max="7" width="19.625" style="22" customWidth="1"/>
    <col min="8" max="8" width="19.625" style="21" customWidth="1"/>
    <col min="9" max="9" width="29.125" style="21" customWidth="1"/>
    <col min="10" max="10" width="30.625" style="20" customWidth="1"/>
    <col min="11" max="11" width="27.125" style="20" customWidth="1"/>
    <col min="12" max="256" width="9" style="19"/>
    <col min="257" max="259" width="2.875" style="19" customWidth="1"/>
    <col min="260" max="260" width="3" style="19" customWidth="1"/>
    <col min="261" max="261" width="2.875" style="19" customWidth="1"/>
    <col min="262" max="262" width="33.375" style="19" customWidth="1"/>
    <col min="263" max="264" width="19.625" style="19" customWidth="1"/>
    <col min="265" max="265" width="29.125" style="19" customWidth="1"/>
    <col min="266" max="266" width="30.625" style="19" customWidth="1"/>
    <col min="267" max="267" width="27.125" style="19" customWidth="1"/>
    <col min="268" max="512" width="9" style="19"/>
    <col min="513" max="515" width="2.875" style="19" customWidth="1"/>
    <col min="516" max="516" width="3" style="19" customWidth="1"/>
    <col min="517" max="517" width="2.875" style="19" customWidth="1"/>
    <col min="518" max="518" width="33.375" style="19" customWidth="1"/>
    <col min="519" max="520" width="19.625" style="19" customWidth="1"/>
    <col min="521" max="521" width="29.125" style="19" customWidth="1"/>
    <col min="522" max="522" width="30.625" style="19" customWidth="1"/>
    <col min="523" max="523" width="27.125" style="19" customWidth="1"/>
    <col min="524" max="768" width="9" style="19"/>
    <col min="769" max="771" width="2.875" style="19" customWidth="1"/>
    <col min="772" max="772" width="3" style="19" customWidth="1"/>
    <col min="773" max="773" width="2.875" style="19" customWidth="1"/>
    <col min="774" max="774" width="33.375" style="19" customWidth="1"/>
    <col min="775" max="776" width="19.625" style="19" customWidth="1"/>
    <col min="777" max="777" width="29.125" style="19" customWidth="1"/>
    <col min="778" max="778" width="30.625" style="19" customWidth="1"/>
    <col min="779" max="779" width="27.125" style="19" customWidth="1"/>
    <col min="780" max="1024" width="9" style="19"/>
    <col min="1025" max="1027" width="2.875" style="19" customWidth="1"/>
    <col min="1028" max="1028" width="3" style="19" customWidth="1"/>
    <col min="1029" max="1029" width="2.875" style="19" customWidth="1"/>
    <col min="1030" max="1030" width="33.375" style="19" customWidth="1"/>
    <col min="1031" max="1032" width="19.625" style="19" customWidth="1"/>
    <col min="1033" max="1033" width="29.125" style="19" customWidth="1"/>
    <col min="1034" max="1034" width="30.625" style="19" customWidth="1"/>
    <col min="1035" max="1035" width="27.125" style="19" customWidth="1"/>
    <col min="1036" max="1280" width="9" style="19"/>
    <col min="1281" max="1283" width="2.875" style="19" customWidth="1"/>
    <col min="1284" max="1284" width="3" style="19" customWidth="1"/>
    <col min="1285" max="1285" width="2.875" style="19" customWidth="1"/>
    <col min="1286" max="1286" width="33.375" style="19" customWidth="1"/>
    <col min="1287" max="1288" width="19.625" style="19" customWidth="1"/>
    <col min="1289" max="1289" width="29.125" style="19" customWidth="1"/>
    <col min="1290" max="1290" width="30.625" style="19" customWidth="1"/>
    <col min="1291" max="1291" width="27.125" style="19" customWidth="1"/>
    <col min="1292" max="1536" width="9" style="19"/>
    <col min="1537" max="1539" width="2.875" style="19" customWidth="1"/>
    <col min="1540" max="1540" width="3" style="19" customWidth="1"/>
    <col min="1541" max="1541" width="2.875" style="19" customWidth="1"/>
    <col min="1542" max="1542" width="33.375" style="19" customWidth="1"/>
    <col min="1543" max="1544" width="19.625" style="19" customWidth="1"/>
    <col min="1545" max="1545" width="29.125" style="19" customWidth="1"/>
    <col min="1546" max="1546" width="30.625" style="19" customWidth="1"/>
    <col min="1547" max="1547" width="27.125" style="19" customWidth="1"/>
    <col min="1548" max="1792" width="9" style="19"/>
    <col min="1793" max="1795" width="2.875" style="19" customWidth="1"/>
    <col min="1796" max="1796" width="3" style="19" customWidth="1"/>
    <col min="1797" max="1797" width="2.875" style="19" customWidth="1"/>
    <col min="1798" max="1798" width="33.375" style="19" customWidth="1"/>
    <col min="1799" max="1800" width="19.625" style="19" customWidth="1"/>
    <col min="1801" max="1801" width="29.125" style="19" customWidth="1"/>
    <col min="1802" max="1802" width="30.625" style="19" customWidth="1"/>
    <col min="1803" max="1803" width="27.125" style="19" customWidth="1"/>
    <col min="1804" max="2048" width="9" style="19"/>
    <col min="2049" max="2051" width="2.875" style="19" customWidth="1"/>
    <col min="2052" max="2052" width="3" style="19" customWidth="1"/>
    <col min="2053" max="2053" width="2.875" style="19" customWidth="1"/>
    <col min="2054" max="2054" width="33.375" style="19" customWidth="1"/>
    <col min="2055" max="2056" width="19.625" style="19" customWidth="1"/>
    <col min="2057" max="2057" width="29.125" style="19" customWidth="1"/>
    <col min="2058" max="2058" width="30.625" style="19" customWidth="1"/>
    <col min="2059" max="2059" width="27.125" style="19" customWidth="1"/>
    <col min="2060" max="2304" width="9" style="19"/>
    <col min="2305" max="2307" width="2.875" style="19" customWidth="1"/>
    <col min="2308" max="2308" width="3" style="19" customWidth="1"/>
    <col min="2309" max="2309" width="2.875" style="19" customWidth="1"/>
    <col min="2310" max="2310" width="33.375" style="19" customWidth="1"/>
    <col min="2311" max="2312" width="19.625" style="19" customWidth="1"/>
    <col min="2313" max="2313" width="29.125" style="19" customWidth="1"/>
    <col min="2314" max="2314" width="30.625" style="19" customWidth="1"/>
    <col min="2315" max="2315" width="27.125" style="19" customWidth="1"/>
    <col min="2316" max="2560" width="9" style="19"/>
    <col min="2561" max="2563" width="2.875" style="19" customWidth="1"/>
    <col min="2564" max="2564" width="3" style="19" customWidth="1"/>
    <col min="2565" max="2565" width="2.875" style="19" customWidth="1"/>
    <col min="2566" max="2566" width="33.375" style="19" customWidth="1"/>
    <col min="2567" max="2568" width="19.625" style="19" customWidth="1"/>
    <col min="2569" max="2569" width="29.125" style="19" customWidth="1"/>
    <col min="2570" max="2570" width="30.625" style="19" customWidth="1"/>
    <col min="2571" max="2571" width="27.125" style="19" customWidth="1"/>
    <col min="2572" max="2816" width="9" style="19"/>
    <col min="2817" max="2819" width="2.875" style="19" customWidth="1"/>
    <col min="2820" max="2820" width="3" style="19" customWidth="1"/>
    <col min="2821" max="2821" width="2.875" style="19" customWidth="1"/>
    <col min="2822" max="2822" width="33.375" style="19" customWidth="1"/>
    <col min="2823" max="2824" width="19.625" style="19" customWidth="1"/>
    <col min="2825" max="2825" width="29.125" style="19" customWidth="1"/>
    <col min="2826" max="2826" width="30.625" style="19" customWidth="1"/>
    <col min="2827" max="2827" width="27.125" style="19" customWidth="1"/>
    <col min="2828" max="3072" width="9" style="19"/>
    <col min="3073" max="3075" width="2.875" style="19" customWidth="1"/>
    <col min="3076" max="3076" width="3" style="19" customWidth="1"/>
    <col min="3077" max="3077" width="2.875" style="19" customWidth="1"/>
    <col min="3078" max="3078" width="33.375" style="19" customWidth="1"/>
    <col min="3079" max="3080" width="19.625" style="19" customWidth="1"/>
    <col min="3081" max="3081" width="29.125" style="19" customWidth="1"/>
    <col min="3082" max="3082" width="30.625" style="19" customWidth="1"/>
    <col min="3083" max="3083" width="27.125" style="19" customWidth="1"/>
    <col min="3084" max="3328" width="9" style="19"/>
    <col min="3329" max="3331" width="2.875" style="19" customWidth="1"/>
    <col min="3332" max="3332" width="3" style="19" customWidth="1"/>
    <col min="3333" max="3333" width="2.875" style="19" customWidth="1"/>
    <col min="3334" max="3334" width="33.375" style="19" customWidth="1"/>
    <col min="3335" max="3336" width="19.625" style="19" customWidth="1"/>
    <col min="3337" max="3337" width="29.125" style="19" customWidth="1"/>
    <col min="3338" max="3338" width="30.625" style="19" customWidth="1"/>
    <col min="3339" max="3339" width="27.125" style="19" customWidth="1"/>
    <col min="3340" max="3584" width="9" style="19"/>
    <col min="3585" max="3587" width="2.875" style="19" customWidth="1"/>
    <col min="3588" max="3588" width="3" style="19" customWidth="1"/>
    <col min="3589" max="3589" width="2.875" style="19" customWidth="1"/>
    <col min="3590" max="3590" width="33.375" style="19" customWidth="1"/>
    <col min="3591" max="3592" width="19.625" style="19" customWidth="1"/>
    <col min="3593" max="3593" width="29.125" style="19" customWidth="1"/>
    <col min="3594" max="3594" width="30.625" style="19" customWidth="1"/>
    <col min="3595" max="3595" width="27.125" style="19" customWidth="1"/>
    <col min="3596" max="3840" width="9" style="19"/>
    <col min="3841" max="3843" width="2.875" style="19" customWidth="1"/>
    <col min="3844" max="3844" width="3" style="19" customWidth="1"/>
    <col min="3845" max="3845" width="2.875" style="19" customWidth="1"/>
    <col min="3846" max="3846" width="33.375" style="19" customWidth="1"/>
    <col min="3847" max="3848" width="19.625" style="19" customWidth="1"/>
    <col min="3849" max="3849" width="29.125" style="19" customWidth="1"/>
    <col min="3850" max="3850" width="30.625" style="19" customWidth="1"/>
    <col min="3851" max="3851" width="27.125" style="19" customWidth="1"/>
    <col min="3852" max="4096" width="9" style="19"/>
    <col min="4097" max="4099" width="2.875" style="19" customWidth="1"/>
    <col min="4100" max="4100" width="3" style="19" customWidth="1"/>
    <col min="4101" max="4101" width="2.875" style="19" customWidth="1"/>
    <col min="4102" max="4102" width="33.375" style="19" customWidth="1"/>
    <col min="4103" max="4104" width="19.625" style="19" customWidth="1"/>
    <col min="4105" max="4105" width="29.125" style="19" customWidth="1"/>
    <col min="4106" max="4106" width="30.625" style="19" customWidth="1"/>
    <col min="4107" max="4107" width="27.125" style="19" customWidth="1"/>
    <col min="4108" max="4352" width="9" style="19"/>
    <col min="4353" max="4355" width="2.875" style="19" customWidth="1"/>
    <col min="4356" max="4356" width="3" style="19" customWidth="1"/>
    <col min="4357" max="4357" width="2.875" style="19" customWidth="1"/>
    <col min="4358" max="4358" width="33.375" style="19" customWidth="1"/>
    <col min="4359" max="4360" width="19.625" style="19" customWidth="1"/>
    <col min="4361" max="4361" width="29.125" style="19" customWidth="1"/>
    <col min="4362" max="4362" width="30.625" style="19" customWidth="1"/>
    <col min="4363" max="4363" width="27.125" style="19" customWidth="1"/>
    <col min="4364" max="4608" width="9" style="19"/>
    <col min="4609" max="4611" width="2.875" style="19" customWidth="1"/>
    <col min="4612" max="4612" width="3" style="19" customWidth="1"/>
    <col min="4613" max="4613" width="2.875" style="19" customWidth="1"/>
    <col min="4614" max="4614" width="33.375" style="19" customWidth="1"/>
    <col min="4615" max="4616" width="19.625" style="19" customWidth="1"/>
    <col min="4617" max="4617" width="29.125" style="19" customWidth="1"/>
    <col min="4618" max="4618" width="30.625" style="19" customWidth="1"/>
    <col min="4619" max="4619" width="27.125" style="19" customWidth="1"/>
    <col min="4620" max="4864" width="9" style="19"/>
    <col min="4865" max="4867" width="2.875" style="19" customWidth="1"/>
    <col min="4868" max="4868" width="3" style="19" customWidth="1"/>
    <col min="4869" max="4869" width="2.875" style="19" customWidth="1"/>
    <col min="4870" max="4870" width="33.375" style="19" customWidth="1"/>
    <col min="4871" max="4872" width="19.625" style="19" customWidth="1"/>
    <col min="4873" max="4873" width="29.125" style="19" customWidth="1"/>
    <col min="4874" max="4874" width="30.625" style="19" customWidth="1"/>
    <col min="4875" max="4875" width="27.125" style="19" customWidth="1"/>
    <col min="4876" max="5120" width="9" style="19"/>
    <col min="5121" max="5123" width="2.875" style="19" customWidth="1"/>
    <col min="5124" max="5124" width="3" style="19" customWidth="1"/>
    <col min="5125" max="5125" width="2.875" style="19" customWidth="1"/>
    <col min="5126" max="5126" width="33.375" style="19" customWidth="1"/>
    <col min="5127" max="5128" width="19.625" style="19" customWidth="1"/>
    <col min="5129" max="5129" width="29.125" style="19" customWidth="1"/>
    <col min="5130" max="5130" width="30.625" style="19" customWidth="1"/>
    <col min="5131" max="5131" width="27.125" style="19" customWidth="1"/>
    <col min="5132" max="5376" width="9" style="19"/>
    <col min="5377" max="5379" width="2.875" style="19" customWidth="1"/>
    <col min="5380" max="5380" width="3" style="19" customWidth="1"/>
    <col min="5381" max="5381" width="2.875" style="19" customWidth="1"/>
    <col min="5382" max="5382" width="33.375" style="19" customWidth="1"/>
    <col min="5383" max="5384" width="19.625" style="19" customWidth="1"/>
    <col min="5385" max="5385" width="29.125" style="19" customWidth="1"/>
    <col min="5386" max="5386" width="30.625" style="19" customWidth="1"/>
    <col min="5387" max="5387" width="27.125" style="19" customWidth="1"/>
    <col min="5388" max="5632" width="9" style="19"/>
    <col min="5633" max="5635" width="2.875" style="19" customWidth="1"/>
    <col min="5636" max="5636" width="3" style="19" customWidth="1"/>
    <col min="5637" max="5637" width="2.875" style="19" customWidth="1"/>
    <col min="5638" max="5638" width="33.375" style="19" customWidth="1"/>
    <col min="5639" max="5640" width="19.625" style="19" customWidth="1"/>
    <col min="5641" max="5641" width="29.125" style="19" customWidth="1"/>
    <col min="5642" max="5642" width="30.625" style="19" customWidth="1"/>
    <col min="5643" max="5643" width="27.125" style="19" customWidth="1"/>
    <col min="5644" max="5888" width="9" style="19"/>
    <col min="5889" max="5891" width="2.875" style="19" customWidth="1"/>
    <col min="5892" max="5892" width="3" style="19" customWidth="1"/>
    <col min="5893" max="5893" width="2.875" style="19" customWidth="1"/>
    <col min="5894" max="5894" width="33.375" style="19" customWidth="1"/>
    <col min="5895" max="5896" width="19.625" style="19" customWidth="1"/>
    <col min="5897" max="5897" width="29.125" style="19" customWidth="1"/>
    <col min="5898" max="5898" width="30.625" style="19" customWidth="1"/>
    <col min="5899" max="5899" width="27.125" style="19" customWidth="1"/>
    <col min="5900" max="6144" width="9" style="19"/>
    <col min="6145" max="6147" width="2.875" style="19" customWidth="1"/>
    <col min="6148" max="6148" width="3" style="19" customWidth="1"/>
    <col min="6149" max="6149" width="2.875" style="19" customWidth="1"/>
    <col min="6150" max="6150" width="33.375" style="19" customWidth="1"/>
    <col min="6151" max="6152" width="19.625" style="19" customWidth="1"/>
    <col min="6153" max="6153" width="29.125" style="19" customWidth="1"/>
    <col min="6154" max="6154" width="30.625" style="19" customWidth="1"/>
    <col min="6155" max="6155" width="27.125" style="19" customWidth="1"/>
    <col min="6156" max="6400" width="9" style="19"/>
    <col min="6401" max="6403" width="2.875" style="19" customWidth="1"/>
    <col min="6404" max="6404" width="3" style="19" customWidth="1"/>
    <col min="6405" max="6405" width="2.875" style="19" customWidth="1"/>
    <col min="6406" max="6406" width="33.375" style="19" customWidth="1"/>
    <col min="6407" max="6408" width="19.625" style="19" customWidth="1"/>
    <col min="6409" max="6409" width="29.125" style="19" customWidth="1"/>
    <col min="6410" max="6410" width="30.625" style="19" customWidth="1"/>
    <col min="6411" max="6411" width="27.125" style="19" customWidth="1"/>
    <col min="6412" max="6656" width="9" style="19"/>
    <col min="6657" max="6659" width="2.875" style="19" customWidth="1"/>
    <col min="6660" max="6660" width="3" style="19" customWidth="1"/>
    <col min="6661" max="6661" width="2.875" style="19" customWidth="1"/>
    <col min="6662" max="6662" width="33.375" style="19" customWidth="1"/>
    <col min="6663" max="6664" width="19.625" style="19" customWidth="1"/>
    <col min="6665" max="6665" width="29.125" style="19" customWidth="1"/>
    <col min="6666" max="6666" width="30.625" style="19" customWidth="1"/>
    <col min="6667" max="6667" width="27.125" style="19" customWidth="1"/>
    <col min="6668" max="6912" width="9" style="19"/>
    <col min="6913" max="6915" width="2.875" style="19" customWidth="1"/>
    <col min="6916" max="6916" width="3" style="19" customWidth="1"/>
    <col min="6917" max="6917" width="2.875" style="19" customWidth="1"/>
    <col min="6918" max="6918" width="33.375" style="19" customWidth="1"/>
    <col min="6919" max="6920" width="19.625" style="19" customWidth="1"/>
    <col min="6921" max="6921" width="29.125" style="19" customWidth="1"/>
    <col min="6922" max="6922" width="30.625" style="19" customWidth="1"/>
    <col min="6923" max="6923" width="27.125" style="19" customWidth="1"/>
    <col min="6924" max="7168" width="9" style="19"/>
    <col min="7169" max="7171" width="2.875" style="19" customWidth="1"/>
    <col min="7172" max="7172" width="3" style="19" customWidth="1"/>
    <col min="7173" max="7173" width="2.875" style="19" customWidth="1"/>
    <col min="7174" max="7174" width="33.375" style="19" customWidth="1"/>
    <col min="7175" max="7176" width="19.625" style="19" customWidth="1"/>
    <col min="7177" max="7177" width="29.125" style="19" customWidth="1"/>
    <col min="7178" max="7178" width="30.625" style="19" customWidth="1"/>
    <col min="7179" max="7179" width="27.125" style="19" customWidth="1"/>
    <col min="7180" max="7424" width="9" style="19"/>
    <col min="7425" max="7427" width="2.875" style="19" customWidth="1"/>
    <col min="7428" max="7428" width="3" style="19" customWidth="1"/>
    <col min="7429" max="7429" width="2.875" style="19" customWidth="1"/>
    <col min="7430" max="7430" width="33.375" style="19" customWidth="1"/>
    <col min="7431" max="7432" width="19.625" style="19" customWidth="1"/>
    <col min="7433" max="7433" width="29.125" style="19" customWidth="1"/>
    <col min="7434" max="7434" width="30.625" style="19" customWidth="1"/>
    <col min="7435" max="7435" width="27.125" style="19" customWidth="1"/>
    <col min="7436" max="7680" width="9" style="19"/>
    <col min="7681" max="7683" width="2.875" style="19" customWidth="1"/>
    <col min="7684" max="7684" width="3" style="19" customWidth="1"/>
    <col min="7685" max="7685" width="2.875" style="19" customWidth="1"/>
    <col min="7686" max="7686" width="33.375" style="19" customWidth="1"/>
    <col min="7687" max="7688" width="19.625" style="19" customWidth="1"/>
    <col min="7689" max="7689" width="29.125" style="19" customWidth="1"/>
    <col min="7690" max="7690" width="30.625" style="19" customWidth="1"/>
    <col min="7691" max="7691" width="27.125" style="19" customWidth="1"/>
    <col min="7692" max="7936" width="9" style="19"/>
    <col min="7937" max="7939" width="2.875" style="19" customWidth="1"/>
    <col min="7940" max="7940" width="3" style="19" customWidth="1"/>
    <col min="7941" max="7941" width="2.875" style="19" customWidth="1"/>
    <col min="7942" max="7942" width="33.375" style="19" customWidth="1"/>
    <col min="7943" max="7944" width="19.625" style="19" customWidth="1"/>
    <col min="7945" max="7945" width="29.125" style="19" customWidth="1"/>
    <col min="7946" max="7946" width="30.625" style="19" customWidth="1"/>
    <col min="7947" max="7947" width="27.125" style="19" customWidth="1"/>
    <col min="7948" max="8192" width="9" style="19"/>
    <col min="8193" max="8195" width="2.875" style="19" customWidth="1"/>
    <col min="8196" max="8196" width="3" style="19" customWidth="1"/>
    <col min="8197" max="8197" width="2.875" style="19" customWidth="1"/>
    <col min="8198" max="8198" width="33.375" style="19" customWidth="1"/>
    <col min="8199" max="8200" width="19.625" style="19" customWidth="1"/>
    <col min="8201" max="8201" width="29.125" style="19" customWidth="1"/>
    <col min="8202" max="8202" width="30.625" style="19" customWidth="1"/>
    <col min="8203" max="8203" width="27.125" style="19" customWidth="1"/>
    <col min="8204" max="8448" width="9" style="19"/>
    <col min="8449" max="8451" width="2.875" style="19" customWidth="1"/>
    <col min="8452" max="8452" width="3" style="19" customWidth="1"/>
    <col min="8453" max="8453" width="2.875" style="19" customWidth="1"/>
    <col min="8454" max="8454" width="33.375" style="19" customWidth="1"/>
    <col min="8455" max="8456" width="19.625" style="19" customWidth="1"/>
    <col min="8457" max="8457" width="29.125" style="19" customWidth="1"/>
    <col min="8458" max="8458" width="30.625" style="19" customWidth="1"/>
    <col min="8459" max="8459" width="27.125" style="19" customWidth="1"/>
    <col min="8460" max="8704" width="9" style="19"/>
    <col min="8705" max="8707" width="2.875" style="19" customWidth="1"/>
    <col min="8708" max="8708" width="3" style="19" customWidth="1"/>
    <col min="8709" max="8709" width="2.875" style="19" customWidth="1"/>
    <col min="8710" max="8710" width="33.375" style="19" customWidth="1"/>
    <col min="8711" max="8712" width="19.625" style="19" customWidth="1"/>
    <col min="8713" max="8713" width="29.125" style="19" customWidth="1"/>
    <col min="8714" max="8714" width="30.625" style="19" customWidth="1"/>
    <col min="8715" max="8715" width="27.125" style="19" customWidth="1"/>
    <col min="8716" max="8960" width="9" style="19"/>
    <col min="8961" max="8963" width="2.875" style="19" customWidth="1"/>
    <col min="8964" max="8964" width="3" style="19" customWidth="1"/>
    <col min="8965" max="8965" width="2.875" style="19" customWidth="1"/>
    <col min="8966" max="8966" width="33.375" style="19" customWidth="1"/>
    <col min="8967" max="8968" width="19.625" style="19" customWidth="1"/>
    <col min="8969" max="8969" width="29.125" style="19" customWidth="1"/>
    <col min="8970" max="8970" width="30.625" style="19" customWidth="1"/>
    <col min="8971" max="8971" width="27.125" style="19" customWidth="1"/>
    <col min="8972" max="9216" width="9" style="19"/>
    <col min="9217" max="9219" width="2.875" style="19" customWidth="1"/>
    <col min="9220" max="9220" width="3" style="19" customWidth="1"/>
    <col min="9221" max="9221" width="2.875" style="19" customWidth="1"/>
    <col min="9222" max="9222" width="33.375" style="19" customWidth="1"/>
    <col min="9223" max="9224" width="19.625" style="19" customWidth="1"/>
    <col min="9225" max="9225" width="29.125" style="19" customWidth="1"/>
    <col min="9226" max="9226" width="30.625" style="19" customWidth="1"/>
    <col min="9227" max="9227" width="27.125" style="19" customWidth="1"/>
    <col min="9228" max="9472" width="9" style="19"/>
    <col min="9473" max="9475" width="2.875" style="19" customWidth="1"/>
    <col min="9476" max="9476" width="3" style="19" customWidth="1"/>
    <col min="9477" max="9477" width="2.875" style="19" customWidth="1"/>
    <col min="9478" max="9478" width="33.375" style="19" customWidth="1"/>
    <col min="9479" max="9480" width="19.625" style="19" customWidth="1"/>
    <col min="9481" max="9481" width="29.125" style="19" customWidth="1"/>
    <col min="9482" max="9482" width="30.625" style="19" customWidth="1"/>
    <col min="9483" max="9483" width="27.125" style="19" customWidth="1"/>
    <col min="9484" max="9728" width="9" style="19"/>
    <col min="9729" max="9731" width="2.875" style="19" customWidth="1"/>
    <col min="9732" max="9732" width="3" style="19" customWidth="1"/>
    <col min="9733" max="9733" width="2.875" style="19" customWidth="1"/>
    <col min="9734" max="9734" width="33.375" style="19" customWidth="1"/>
    <col min="9735" max="9736" width="19.625" style="19" customWidth="1"/>
    <col min="9737" max="9737" width="29.125" style="19" customWidth="1"/>
    <col min="9738" max="9738" width="30.625" style="19" customWidth="1"/>
    <col min="9739" max="9739" width="27.125" style="19" customWidth="1"/>
    <col min="9740" max="9984" width="9" style="19"/>
    <col min="9985" max="9987" width="2.875" style="19" customWidth="1"/>
    <col min="9988" max="9988" width="3" style="19" customWidth="1"/>
    <col min="9989" max="9989" width="2.875" style="19" customWidth="1"/>
    <col min="9990" max="9990" width="33.375" style="19" customWidth="1"/>
    <col min="9991" max="9992" width="19.625" style="19" customWidth="1"/>
    <col min="9993" max="9993" width="29.125" style="19" customWidth="1"/>
    <col min="9994" max="9994" width="30.625" style="19" customWidth="1"/>
    <col min="9995" max="9995" width="27.125" style="19" customWidth="1"/>
    <col min="9996" max="10240" width="9" style="19"/>
    <col min="10241" max="10243" width="2.875" style="19" customWidth="1"/>
    <col min="10244" max="10244" width="3" style="19" customWidth="1"/>
    <col min="10245" max="10245" width="2.875" style="19" customWidth="1"/>
    <col min="10246" max="10246" width="33.375" style="19" customWidth="1"/>
    <col min="10247" max="10248" width="19.625" style="19" customWidth="1"/>
    <col min="10249" max="10249" width="29.125" style="19" customWidth="1"/>
    <col min="10250" max="10250" width="30.625" style="19" customWidth="1"/>
    <col min="10251" max="10251" width="27.125" style="19" customWidth="1"/>
    <col min="10252" max="10496" width="9" style="19"/>
    <col min="10497" max="10499" width="2.875" style="19" customWidth="1"/>
    <col min="10500" max="10500" width="3" style="19" customWidth="1"/>
    <col min="10501" max="10501" width="2.875" style="19" customWidth="1"/>
    <col min="10502" max="10502" width="33.375" style="19" customWidth="1"/>
    <col min="10503" max="10504" width="19.625" style="19" customWidth="1"/>
    <col min="10505" max="10505" width="29.125" style="19" customWidth="1"/>
    <col min="10506" max="10506" width="30.625" style="19" customWidth="1"/>
    <col min="10507" max="10507" width="27.125" style="19" customWidth="1"/>
    <col min="10508" max="10752" width="9" style="19"/>
    <col min="10753" max="10755" width="2.875" style="19" customWidth="1"/>
    <col min="10756" max="10756" width="3" style="19" customWidth="1"/>
    <col min="10757" max="10757" width="2.875" style="19" customWidth="1"/>
    <col min="10758" max="10758" width="33.375" style="19" customWidth="1"/>
    <col min="10759" max="10760" width="19.625" style="19" customWidth="1"/>
    <col min="10761" max="10761" width="29.125" style="19" customWidth="1"/>
    <col min="10762" max="10762" width="30.625" style="19" customWidth="1"/>
    <col min="10763" max="10763" width="27.125" style="19" customWidth="1"/>
    <col min="10764" max="11008" width="9" style="19"/>
    <col min="11009" max="11011" width="2.875" style="19" customWidth="1"/>
    <col min="11012" max="11012" width="3" style="19" customWidth="1"/>
    <col min="11013" max="11013" width="2.875" style="19" customWidth="1"/>
    <col min="11014" max="11014" width="33.375" style="19" customWidth="1"/>
    <col min="11015" max="11016" width="19.625" style="19" customWidth="1"/>
    <col min="11017" max="11017" width="29.125" style="19" customWidth="1"/>
    <col min="11018" max="11018" width="30.625" style="19" customWidth="1"/>
    <col min="11019" max="11019" width="27.125" style="19" customWidth="1"/>
    <col min="11020" max="11264" width="9" style="19"/>
    <col min="11265" max="11267" width="2.875" style="19" customWidth="1"/>
    <col min="11268" max="11268" width="3" style="19" customWidth="1"/>
    <col min="11269" max="11269" width="2.875" style="19" customWidth="1"/>
    <col min="11270" max="11270" width="33.375" style="19" customWidth="1"/>
    <col min="11271" max="11272" width="19.625" style="19" customWidth="1"/>
    <col min="11273" max="11273" width="29.125" style="19" customWidth="1"/>
    <col min="11274" max="11274" width="30.625" style="19" customWidth="1"/>
    <col min="11275" max="11275" width="27.125" style="19" customWidth="1"/>
    <col min="11276" max="11520" width="9" style="19"/>
    <col min="11521" max="11523" width="2.875" style="19" customWidth="1"/>
    <col min="11524" max="11524" width="3" style="19" customWidth="1"/>
    <col min="11525" max="11525" width="2.875" style="19" customWidth="1"/>
    <col min="11526" max="11526" width="33.375" style="19" customWidth="1"/>
    <col min="11527" max="11528" width="19.625" style="19" customWidth="1"/>
    <col min="11529" max="11529" width="29.125" style="19" customWidth="1"/>
    <col min="11530" max="11530" width="30.625" style="19" customWidth="1"/>
    <col min="11531" max="11531" width="27.125" style="19" customWidth="1"/>
    <col min="11532" max="11776" width="9" style="19"/>
    <col min="11777" max="11779" width="2.875" style="19" customWidth="1"/>
    <col min="11780" max="11780" width="3" style="19" customWidth="1"/>
    <col min="11781" max="11781" width="2.875" style="19" customWidth="1"/>
    <col min="11782" max="11782" width="33.375" style="19" customWidth="1"/>
    <col min="11783" max="11784" width="19.625" style="19" customWidth="1"/>
    <col min="11785" max="11785" width="29.125" style="19" customWidth="1"/>
    <col min="11786" max="11786" width="30.625" style="19" customWidth="1"/>
    <col min="11787" max="11787" width="27.125" style="19" customWidth="1"/>
    <col min="11788" max="12032" width="9" style="19"/>
    <col min="12033" max="12035" width="2.875" style="19" customWidth="1"/>
    <col min="12036" max="12036" width="3" style="19" customWidth="1"/>
    <col min="12037" max="12037" width="2.875" style="19" customWidth="1"/>
    <col min="12038" max="12038" width="33.375" style="19" customWidth="1"/>
    <col min="12039" max="12040" width="19.625" style="19" customWidth="1"/>
    <col min="12041" max="12041" width="29.125" style="19" customWidth="1"/>
    <col min="12042" max="12042" width="30.625" style="19" customWidth="1"/>
    <col min="12043" max="12043" width="27.125" style="19" customWidth="1"/>
    <col min="12044" max="12288" width="9" style="19"/>
    <col min="12289" max="12291" width="2.875" style="19" customWidth="1"/>
    <col min="12292" max="12292" width="3" style="19" customWidth="1"/>
    <col min="12293" max="12293" width="2.875" style="19" customWidth="1"/>
    <col min="12294" max="12294" width="33.375" style="19" customWidth="1"/>
    <col min="12295" max="12296" width="19.625" style="19" customWidth="1"/>
    <col min="12297" max="12297" width="29.125" style="19" customWidth="1"/>
    <col min="12298" max="12298" width="30.625" style="19" customWidth="1"/>
    <col min="12299" max="12299" width="27.125" style="19" customWidth="1"/>
    <col min="12300" max="12544" width="9" style="19"/>
    <col min="12545" max="12547" width="2.875" style="19" customWidth="1"/>
    <col min="12548" max="12548" width="3" style="19" customWidth="1"/>
    <col min="12549" max="12549" width="2.875" style="19" customWidth="1"/>
    <col min="12550" max="12550" width="33.375" style="19" customWidth="1"/>
    <col min="12551" max="12552" width="19.625" style="19" customWidth="1"/>
    <col min="12553" max="12553" width="29.125" style="19" customWidth="1"/>
    <col min="12554" max="12554" width="30.625" style="19" customWidth="1"/>
    <col min="12555" max="12555" width="27.125" style="19" customWidth="1"/>
    <col min="12556" max="12800" width="9" style="19"/>
    <col min="12801" max="12803" width="2.875" style="19" customWidth="1"/>
    <col min="12804" max="12804" width="3" style="19" customWidth="1"/>
    <col min="12805" max="12805" width="2.875" style="19" customWidth="1"/>
    <col min="12806" max="12806" width="33.375" style="19" customWidth="1"/>
    <col min="12807" max="12808" width="19.625" style="19" customWidth="1"/>
    <col min="12809" max="12809" width="29.125" style="19" customWidth="1"/>
    <col min="12810" max="12810" width="30.625" style="19" customWidth="1"/>
    <col min="12811" max="12811" width="27.125" style="19" customWidth="1"/>
    <col min="12812" max="13056" width="9" style="19"/>
    <col min="13057" max="13059" width="2.875" style="19" customWidth="1"/>
    <col min="13060" max="13060" width="3" style="19" customWidth="1"/>
    <col min="13061" max="13061" width="2.875" style="19" customWidth="1"/>
    <col min="13062" max="13062" width="33.375" style="19" customWidth="1"/>
    <col min="13063" max="13064" width="19.625" style="19" customWidth="1"/>
    <col min="13065" max="13065" width="29.125" style="19" customWidth="1"/>
    <col min="13066" max="13066" width="30.625" style="19" customWidth="1"/>
    <col min="13067" max="13067" width="27.125" style="19" customWidth="1"/>
    <col min="13068" max="13312" width="9" style="19"/>
    <col min="13313" max="13315" width="2.875" style="19" customWidth="1"/>
    <col min="13316" max="13316" width="3" style="19" customWidth="1"/>
    <col min="13317" max="13317" width="2.875" style="19" customWidth="1"/>
    <col min="13318" max="13318" width="33.375" style="19" customWidth="1"/>
    <col min="13319" max="13320" width="19.625" style="19" customWidth="1"/>
    <col min="13321" max="13321" width="29.125" style="19" customWidth="1"/>
    <col min="13322" max="13322" width="30.625" style="19" customWidth="1"/>
    <col min="13323" max="13323" width="27.125" style="19" customWidth="1"/>
    <col min="13324" max="13568" width="9" style="19"/>
    <col min="13569" max="13571" width="2.875" style="19" customWidth="1"/>
    <col min="13572" max="13572" width="3" style="19" customWidth="1"/>
    <col min="13573" max="13573" width="2.875" style="19" customWidth="1"/>
    <col min="13574" max="13574" width="33.375" style="19" customWidth="1"/>
    <col min="13575" max="13576" width="19.625" style="19" customWidth="1"/>
    <col min="13577" max="13577" width="29.125" style="19" customWidth="1"/>
    <col min="13578" max="13578" width="30.625" style="19" customWidth="1"/>
    <col min="13579" max="13579" width="27.125" style="19" customWidth="1"/>
    <col min="13580" max="13824" width="9" style="19"/>
    <col min="13825" max="13827" width="2.875" style="19" customWidth="1"/>
    <col min="13828" max="13828" width="3" style="19" customWidth="1"/>
    <col min="13829" max="13829" width="2.875" style="19" customWidth="1"/>
    <col min="13830" max="13830" width="33.375" style="19" customWidth="1"/>
    <col min="13831" max="13832" width="19.625" style="19" customWidth="1"/>
    <col min="13833" max="13833" width="29.125" style="19" customWidth="1"/>
    <col min="13834" max="13834" width="30.625" style="19" customWidth="1"/>
    <col min="13835" max="13835" width="27.125" style="19" customWidth="1"/>
    <col min="13836" max="14080" width="9" style="19"/>
    <col min="14081" max="14083" width="2.875" style="19" customWidth="1"/>
    <col min="14084" max="14084" width="3" style="19" customWidth="1"/>
    <col min="14085" max="14085" width="2.875" style="19" customWidth="1"/>
    <col min="14086" max="14086" width="33.375" style="19" customWidth="1"/>
    <col min="14087" max="14088" width="19.625" style="19" customWidth="1"/>
    <col min="14089" max="14089" width="29.125" style="19" customWidth="1"/>
    <col min="14090" max="14090" width="30.625" style="19" customWidth="1"/>
    <col min="14091" max="14091" width="27.125" style="19" customWidth="1"/>
    <col min="14092" max="14336" width="9" style="19"/>
    <col min="14337" max="14339" width="2.875" style="19" customWidth="1"/>
    <col min="14340" max="14340" width="3" style="19" customWidth="1"/>
    <col min="14341" max="14341" width="2.875" style="19" customWidth="1"/>
    <col min="14342" max="14342" width="33.375" style="19" customWidth="1"/>
    <col min="14343" max="14344" width="19.625" style="19" customWidth="1"/>
    <col min="14345" max="14345" width="29.125" style="19" customWidth="1"/>
    <col min="14346" max="14346" width="30.625" style="19" customWidth="1"/>
    <col min="14347" max="14347" width="27.125" style="19" customWidth="1"/>
    <col min="14348" max="14592" width="9" style="19"/>
    <col min="14593" max="14595" width="2.875" style="19" customWidth="1"/>
    <col min="14596" max="14596" width="3" style="19" customWidth="1"/>
    <col min="14597" max="14597" width="2.875" style="19" customWidth="1"/>
    <col min="14598" max="14598" width="33.375" style="19" customWidth="1"/>
    <col min="14599" max="14600" width="19.625" style="19" customWidth="1"/>
    <col min="14601" max="14601" width="29.125" style="19" customWidth="1"/>
    <col min="14602" max="14602" width="30.625" style="19" customWidth="1"/>
    <col min="14603" max="14603" width="27.125" style="19" customWidth="1"/>
    <col min="14604" max="14848" width="9" style="19"/>
    <col min="14849" max="14851" width="2.875" style="19" customWidth="1"/>
    <col min="14852" max="14852" width="3" style="19" customWidth="1"/>
    <col min="14853" max="14853" width="2.875" style="19" customWidth="1"/>
    <col min="14854" max="14854" width="33.375" style="19" customWidth="1"/>
    <col min="14855" max="14856" width="19.625" style="19" customWidth="1"/>
    <col min="14857" max="14857" width="29.125" style="19" customWidth="1"/>
    <col min="14858" max="14858" width="30.625" style="19" customWidth="1"/>
    <col min="14859" max="14859" width="27.125" style="19" customWidth="1"/>
    <col min="14860" max="15104" width="9" style="19"/>
    <col min="15105" max="15107" width="2.875" style="19" customWidth="1"/>
    <col min="15108" max="15108" width="3" style="19" customWidth="1"/>
    <col min="15109" max="15109" width="2.875" style="19" customWidth="1"/>
    <col min="15110" max="15110" width="33.375" style="19" customWidth="1"/>
    <col min="15111" max="15112" width="19.625" style="19" customWidth="1"/>
    <col min="15113" max="15113" width="29.125" style="19" customWidth="1"/>
    <col min="15114" max="15114" width="30.625" style="19" customWidth="1"/>
    <col min="15115" max="15115" width="27.125" style="19" customWidth="1"/>
    <col min="15116" max="15360" width="9" style="19"/>
    <col min="15361" max="15363" width="2.875" style="19" customWidth="1"/>
    <col min="15364" max="15364" width="3" style="19" customWidth="1"/>
    <col min="15365" max="15365" width="2.875" style="19" customWidth="1"/>
    <col min="15366" max="15366" width="33.375" style="19" customWidth="1"/>
    <col min="15367" max="15368" width="19.625" style="19" customWidth="1"/>
    <col min="15369" max="15369" width="29.125" style="19" customWidth="1"/>
    <col min="15370" max="15370" width="30.625" style="19" customWidth="1"/>
    <col min="15371" max="15371" width="27.125" style="19" customWidth="1"/>
    <col min="15372" max="15616" width="9" style="19"/>
    <col min="15617" max="15619" width="2.875" style="19" customWidth="1"/>
    <col min="15620" max="15620" width="3" style="19" customWidth="1"/>
    <col min="15621" max="15621" width="2.875" style="19" customWidth="1"/>
    <col min="15622" max="15622" width="33.375" style="19" customWidth="1"/>
    <col min="15623" max="15624" width="19.625" style="19" customWidth="1"/>
    <col min="15625" max="15625" width="29.125" style="19" customWidth="1"/>
    <col min="15626" max="15626" width="30.625" style="19" customWidth="1"/>
    <col min="15627" max="15627" width="27.125" style="19" customWidth="1"/>
    <col min="15628" max="15872" width="9" style="19"/>
    <col min="15873" max="15875" width="2.875" style="19" customWidth="1"/>
    <col min="15876" max="15876" width="3" style="19" customWidth="1"/>
    <col min="15877" max="15877" width="2.875" style="19" customWidth="1"/>
    <col min="15878" max="15878" width="33.375" style="19" customWidth="1"/>
    <col min="15879" max="15880" width="19.625" style="19" customWidth="1"/>
    <col min="15881" max="15881" width="29.125" style="19" customWidth="1"/>
    <col min="15882" max="15882" width="30.625" style="19" customWidth="1"/>
    <col min="15883" max="15883" width="27.125" style="19" customWidth="1"/>
    <col min="15884" max="16128" width="9" style="19"/>
    <col min="16129" max="16131" width="2.875" style="19" customWidth="1"/>
    <col min="16132" max="16132" width="3" style="19" customWidth="1"/>
    <col min="16133" max="16133" width="2.875" style="19" customWidth="1"/>
    <col min="16134" max="16134" width="33.375" style="19" customWidth="1"/>
    <col min="16135" max="16136" width="19.625" style="19" customWidth="1"/>
    <col min="16137" max="16137" width="29.125" style="19" customWidth="1"/>
    <col min="16138" max="16138" width="30.625" style="19" customWidth="1"/>
    <col min="16139" max="16139" width="27.125" style="19" customWidth="1"/>
    <col min="16140" max="16384" width="9" style="19"/>
  </cols>
  <sheetData>
    <row r="1" spans="1:11" s="42" customFormat="1" ht="19.350000000000001" customHeight="1">
      <c r="A1" s="41"/>
      <c r="B1" s="45"/>
      <c r="C1" s="45"/>
      <c r="D1" s="45"/>
      <c r="E1" s="45"/>
      <c r="F1" s="44"/>
      <c r="G1" s="418" t="s">
        <v>11</v>
      </c>
      <c r="H1" s="442"/>
      <c r="I1" s="58" t="s">
        <v>11</v>
      </c>
      <c r="J1" s="43"/>
      <c r="K1" s="43"/>
    </row>
    <row r="2" spans="1:11" s="42" customFormat="1" ht="19.350000000000001" customHeight="1">
      <c r="A2" s="41"/>
      <c r="B2" s="45"/>
      <c r="C2" s="45"/>
      <c r="D2" s="45"/>
      <c r="E2" s="45"/>
      <c r="F2" s="44"/>
      <c r="G2" s="418" t="s">
        <v>84</v>
      </c>
      <c r="H2" s="442"/>
      <c r="I2" s="58" t="s">
        <v>83</v>
      </c>
      <c r="J2" s="43"/>
      <c r="K2" s="43"/>
    </row>
    <row r="3" spans="1:11" s="37" customFormat="1" ht="19.350000000000001" customHeight="1">
      <c r="A3" s="41"/>
      <c r="B3" s="40"/>
      <c r="C3" s="40"/>
      <c r="D3" s="40"/>
      <c r="E3" s="40"/>
      <c r="F3" s="39"/>
      <c r="G3" s="441" t="s">
        <v>82</v>
      </c>
      <c r="H3" s="442"/>
      <c r="I3" s="87" t="s">
        <v>81</v>
      </c>
      <c r="J3" s="38"/>
      <c r="K3" s="38"/>
    </row>
    <row r="4" spans="1:11" s="34" customFormat="1" ht="19.350000000000001" customHeight="1">
      <c r="A4" s="414" t="s">
        <v>80</v>
      </c>
      <c r="B4" s="444"/>
      <c r="C4" s="444"/>
      <c r="D4" s="444"/>
      <c r="E4" s="444"/>
      <c r="F4" s="53"/>
      <c r="G4" s="36"/>
      <c r="H4" s="35" t="s">
        <v>79</v>
      </c>
      <c r="I4" s="79" t="s">
        <v>369</v>
      </c>
      <c r="J4" s="407" t="s">
        <v>78</v>
      </c>
      <c r="K4" s="408"/>
    </row>
    <row r="5" spans="1:11" s="31" customFormat="1" ht="22.5" customHeight="1">
      <c r="A5" s="443" t="s">
        <v>77</v>
      </c>
      <c r="B5" s="415" t="s">
        <v>76</v>
      </c>
      <c r="C5" s="446"/>
      <c r="D5" s="446"/>
      <c r="E5" s="446"/>
      <c r="F5" s="446"/>
      <c r="G5" s="32" t="s">
        <v>75</v>
      </c>
      <c r="H5" s="32" t="s">
        <v>74</v>
      </c>
      <c r="I5" s="56" t="s">
        <v>73</v>
      </c>
      <c r="J5" s="33" t="s">
        <v>72</v>
      </c>
      <c r="K5" s="33" t="s">
        <v>71</v>
      </c>
    </row>
    <row r="6" spans="1:11" s="31" customFormat="1" ht="21" customHeight="1">
      <c r="A6" s="405"/>
      <c r="B6" s="420" t="s">
        <v>70</v>
      </c>
      <c r="C6" s="420" t="s">
        <v>69</v>
      </c>
      <c r="D6" s="420" t="s">
        <v>68</v>
      </c>
      <c r="E6" s="420" t="s">
        <v>67</v>
      </c>
      <c r="F6" s="420" t="s">
        <v>66</v>
      </c>
      <c r="G6" s="32" t="s">
        <v>65</v>
      </c>
      <c r="H6" s="32" t="s">
        <v>65</v>
      </c>
      <c r="I6" s="56" t="s">
        <v>65</v>
      </c>
      <c r="J6" s="33" t="s">
        <v>65</v>
      </c>
      <c r="K6" s="33" t="s">
        <v>65</v>
      </c>
    </row>
    <row r="7" spans="1:11" s="31" customFormat="1" ht="18" customHeight="1">
      <c r="A7" s="406"/>
      <c r="B7" s="406"/>
      <c r="C7" s="445"/>
      <c r="D7" s="445"/>
      <c r="E7" s="445"/>
      <c r="F7" s="412"/>
      <c r="G7" s="32" t="s">
        <v>64</v>
      </c>
      <c r="H7" s="32" t="s">
        <v>64</v>
      </c>
      <c r="I7" s="56" t="s">
        <v>64</v>
      </c>
      <c r="J7" s="56" t="s">
        <v>64</v>
      </c>
      <c r="K7" s="56" t="s">
        <v>64</v>
      </c>
    </row>
    <row r="8" spans="1:11" ht="19.350000000000001" customHeight="1">
      <c r="A8" s="439" t="s">
        <v>14</v>
      </c>
      <c r="B8" s="440" t="s">
        <v>63</v>
      </c>
      <c r="C8" s="440" t="s">
        <v>11</v>
      </c>
      <c r="D8" s="440" t="s">
        <v>11</v>
      </c>
      <c r="E8" s="440" t="s">
        <v>11</v>
      </c>
      <c r="F8" s="422" t="s">
        <v>62</v>
      </c>
      <c r="G8" s="22" t="s">
        <v>11</v>
      </c>
      <c r="H8" s="21" t="s">
        <v>11</v>
      </c>
      <c r="I8" s="21" t="s">
        <v>11</v>
      </c>
      <c r="J8" s="20" t="s">
        <v>11</v>
      </c>
      <c r="K8" s="20" t="s">
        <v>11</v>
      </c>
    </row>
    <row r="9" spans="1:11" ht="19.350000000000001" customHeight="1">
      <c r="A9" s="439"/>
      <c r="B9" s="440"/>
      <c r="C9" s="440"/>
      <c r="D9" s="440"/>
      <c r="E9" s="440"/>
      <c r="F9" s="422"/>
      <c r="G9" s="22" t="s">
        <v>11</v>
      </c>
      <c r="H9" s="21" t="s">
        <v>11</v>
      </c>
      <c r="I9" s="21" t="s">
        <v>11</v>
      </c>
      <c r="J9" s="20" t="s">
        <v>11</v>
      </c>
      <c r="K9" s="20" t="s">
        <v>11</v>
      </c>
    </row>
    <row r="10" spans="1:11" ht="19.350000000000001" customHeight="1">
      <c r="A10" s="439" t="s">
        <v>11</v>
      </c>
      <c r="B10" s="440" t="s">
        <v>11</v>
      </c>
      <c r="C10" s="440" t="s">
        <v>17</v>
      </c>
      <c r="D10" s="440" t="s">
        <v>11</v>
      </c>
      <c r="E10" s="440" t="s">
        <v>11</v>
      </c>
      <c r="F10" s="422" t="s">
        <v>61</v>
      </c>
      <c r="G10" s="22">
        <v>0</v>
      </c>
      <c r="H10" s="21">
        <v>0</v>
      </c>
      <c r="I10" s="21">
        <v>0</v>
      </c>
      <c r="J10" s="20">
        <v>1716250</v>
      </c>
      <c r="K10" s="20">
        <v>1716250</v>
      </c>
    </row>
    <row r="11" spans="1:11" ht="19.350000000000001" customHeight="1">
      <c r="A11" s="439"/>
      <c r="B11" s="440"/>
      <c r="C11" s="440"/>
      <c r="D11" s="440"/>
      <c r="E11" s="440"/>
      <c r="F11" s="422"/>
      <c r="G11" s="22">
        <v>2746000</v>
      </c>
      <c r="H11" s="21">
        <v>0</v>
      </c>
      <c r="I11" s="21">
        <v>1029750</v>
      </c>
      <c r="J11" s="20">
        <v>-1716250</v>
      </c>
      <c r="K11" s="20">
        <v>0</v>
      </c>
    </row>
    <row r="12" spans="1:11" ht="19.350000000000001" customHeight="1">
      <c r="A12" s="439" t="s">
        <v>11</v>
      </c>
      <c r="B12" s="440" t="s">
        <v>11</v>
      </c>
      <c r="C12" s="440" t="s">
        <v>11</v>
      </c>
      <c r="D12" s="440" t="s">
        <v>31</v>
      </c>
      <c r="E12" s="440" t="s">
        <v>11</v>
      </c>
      <c r="F12" s="422" t="s">
        <v>60</v>
      </c>
      <c r="G12" s="22">
        <v>0</v>
      </c>
      <c r="H12" s="21">
        <v>0</v>
      </c>
      <c r="I12" s="21">
        <v>0</v>
      </c>
      <c r="J12" s="20">
        <v>1716250</v>
      </c>
      <c r="K12" s="20">
        <v>1716250</v>
      </c>
    </row>
    <row r="13" spans="1:11" ht="19.350000000000001" customHeight="1">
      <c r="A13" s="439"/>
      <c r="B13" s="440"/>
      <c r="C13" s="440"/>
      <c r="D13" s="440"/>
      <c r="E13" s="440"/>
      <c r="F13" s="422"/>
      <c r="G13" s="22">
        <v>2746000</v>
      </c>
      <c r="H13" s="21">
        <v>0</v>
      </c>
      <c r="I13" s="21">
        <v>1029750</v>
      </c>
      <c r="J13" s="20">
        <v>-1716250</v>
      </c>
      <c r="K13" s="20">
        <v>0</v>
      </c>
    </row>
    <row r="14" spans="1:11" ht="19.350000000000001" customHeight="1">
      <c r="A14" s="439" t="s">
        <v>11</v>
      </c>
      <c r="B14" s="440" t="s">
        <v>11</v>
      </c>
      <c r="C14" s="440" t="s">
        <v>11</v>
      </c>
      <c r="D14" s="440" t="s">
        <v>11</v>
      </c>
      <c r="E14" s="440" t="s">
        <v>11</v>
      </c>
      <c r="F14" s="422" t="s">
        <v>59</v>
      </c>
      <c r="G14" s="22">
        <v>0</v>
      </c>
      <c r="H14" s="21">
        <v>0</v>
      </c>
      <c r="I14" s="21">
        <v>0</v>
      </c>
      <c r="J14" s="20">
        <v>1716250</v>
      </c>
      <c r="K14" s="20">
        <v>1716250</v>
      </c>
    </row>
    <row r="15" spans="1:11" ht="19.350000000000001" customHeight="1">
      <c r="A15" s="439"/>
      <c r="B15" s="440"/>
      <c r="C15" s="440"/>
      <c r="D15" s="440"/>
      <c r="E15" s="440"/>
      <c r="F15" s="422"/>
      <c r="G15" s="22">
        <v>2746000</v>
      </c>
      <c r="H15" s="21">
        <v>0</v>
      </c>
      <c r="I15" s="21">
        <v>1029750</v>
      </c>
      <c r="J15" s="20">
        <v>-1716250</v>
      </c>
      <c r="K15" s="20">
        <v>0</v>
      </c>
    </row>
    <row r="16" spans="1:11" ht="19.350000000000001" customHeight="1">
      <c r="A16" s="439" t="s">
        <v>11</v>
      </c>
      <c r="B16" s="440" t="s">
        <v>11</v>
      </c>
      <c r="C16" s="440" t="s">
        <v>11</v>
      </c>
      <c r="D16" s="440" t="s">
        <v>11</v>
      </c>
      <c r="E16" s="440" t="s">
        <v>11</v>
      </c>
      <c r="F16" s="422" t="s">
        <v>58</v>
      </c>
      <c r="G16" s="22">
        <v>0</v>
      </c>
      <c r="H16" s="21">
        <v>0</v>
      </c>
      <c r="I16" s="21">
        <v>0</v>
      </c>
      <c r="J16" s="20">
        <v>1716250</v>
      </c>
      <c r="K16" s="20">
        <v>1716250</v>
      </c>
    </row>
    <row r="17" spans="1:11" ht="19.350000000000001" customHeight="1">
      <c r="A17" s="439"/>
      <c r="B17" s="440"/>
      <c r="C17" s="440"/>
      <c r="D17" s="440"/>
      <c r="E17" s="440"/>
      <c r="F17" s="422"/>
      <c r="G17" s="22">
        <v>2746000</v>
      </c>
      <c r="H17" s="21">
        <v>0</v>
      </c>
      <c r="I17" s="21">
        <v>1029750</v>
      </c>
      <c r="J17" s="20">
        <v>-1716250</v>
      </c>
      <c r="K17" s="20">
        <v>0</v>
      </c>
    </row>
    <row r="18" spans="1:11" ht="19.350000000000001" customHeight="1">
      <c r="A18" s="439"/>
      <c r="B18" s="440"/>
      <c r="C18" s="440"/>
      <c r="D18" s="440"/>
      <c r="E18" s="440"/>
      <c r="F18" s="422" t="s">
        <v>57</v>
      </c>
      <c r="G18" s="22">
        <v>0</v>
      </c>
      <c r="H18" s="21">
        <v>0</v>
      </c>
      <c r="I18" s="21">
        <v>0</v>
      </c>
      <c r="J18" s="20">
        <v>0</v>
      </c>
      <c r="K18" s="20">
        <v>0</v>
      </c>
    </row>
    <row r="19" spans="1:11" ht="19.350000000000001" customHeight="1">
      <c r="A19" s="439"/>
      <c r="B19" s="440"/>
      <c r="C19" s="440"/>
      <c r="D19" s="440"/>
      <c r="E19" s="440"/>
      <c r="F19" s="422"/>
      <c r="G19" s="22">
        <v>0</v>
      </c>
      <c r="H19" s="21">
        <v>0</v>
      </c>
      <c r="I19" s="21">
        <v>0</v>
      </c>
      <c r="J19" s="20">
        <v>0</v>
      </c>
      <c r="K19" s="20">
        <v>0</v>
      </c>
    </row>
    <row r="20" spans="1:11" ht="19.350000000000001" customHeight="1">
      <c r="A20" s="439"/>
      <c r="B20" s="440"/>
      <c r="C20" s="440"/>
      <c r="D20" s="440"/>
      <c r="E20" s="440"/>
      <c r="F20" s="422" t="s">
        <v>56</v>
      </c>
      <c r="G20" s="22">
        <v>0</v>
      </c>
      <c r="H20" s="21">
        <v>0</v>
      </c>
      <c r="I20" s="21">
        <v>0</v>
      </c>
      <c r="J20" s="20">
        <v>1716250</v>
      </c>
      <c r="K20" s="20">
        <v>1716250</v>
      </c>
    </row>
    <row r="21" spans="1:11" ht="19.350000000000001" customHeight="1">
      <c r="A21" s="439"/>
      <c r="B21" s="440"/>
      <c r="C21" s="440"/>
      <c r="D21" s="440"/>
      <c r="E21" s="440"/>
      <c r="F21" s="422"/>
      <c r="G21" s="22">
        <v>2746000</v>
      </c>
      <c r="H21" s="21">
        <v>0</v>
      </c>
      <c r="I21" s="21">
        <v>1029750</v>
      </c>
      <c r="J21" s="20">
        <v>-1716250</v>
      </c>
      <c r="K21" s="20">
        <v>0</v>
      </c>
    </row>
    <row r="22" spans="1:11" ht="19.350000000000001" customHeight="1">
      <c r="A22" s="439" t="s">
        <v>11</v>
      </c>
      <c r="B22" s="440" t="s">
        <v>11</v>
      </c>
      <c r="C22" s="440" t="s">
        <v>11</v>
      </c>
      <c r="D22" s="440" t="s">
        <v>11</v>
      </c>
      <c r="E22" s="440" t="s">
        <v>11</v>
      </c>
      <c r="F22" s="422" t="s">
        <v>55</v>
      </c>
      <c r="G22" s="22">
        <v>0</v>
      </c>
      <c r="H22" s="21">
        <v>0</v>
      </c>
      <c r="I22" s="21">
        <v>0</v>
      </c>
      <c r="J22" s="20">
        <v>1716250</v>
      </c>
      <c r="K22" s="20">
        <v>1716250</v>
      </c>
    </row>
    <row r="23" spans="1:11" ht="19.350000000000001" customHeight="1">
      <c r="A23" s="439"/>
      <c r="B23" s="440"/>
      <c r="C23" s="440"/>
      <c r="D23" s="440"/>
      <c r="E23" s="440"/>
      <c r="F23" s="422"/>
      <c r="G23" s="22">
        <v>2746000</v>
      </c>
      <c r="H23" s="21">
        <v>0</v>
      </c>
      <c r="I23" s="21">
        <v>1029750</v>
      </c>
      <c r="J23" s="20">
        <v>-1716250</v>
      </c>
      <c r="K23" s="20">
        <v>0</v>
      </c>
    </row>
    <row r="39" spans="1:11" ht="19.350000000000001" customHeight="1">
      <c r="A39" s="27"/>
      <c r="B39" s="26"/>
      <c r="C39" s="26"/>
      <c r="D39" s="26"/>
      <c r="E39" s="26"/>
      <c r="F39" s="49"/>
      <c r="G39" s="25"/>
      <c r="H39" s="24"/>
      <c r="I39" s="24"/>
      <c r="J39" s="23"/>
      <c r="K39" s="23"/>
    </row>
  </sheetData>
  <mergeCells count="60">
    <mergeCell ref="J4:K4"/>
    <mergeCell ref="G3:H3"/>
    <mergeCell ref="G1:H1"/>
    <mergeCell ref="G2:H2"/>
    <mergeCell ref="A5:A7"/>
    <mergeCell ref="A4:E4"/>
    <mergeCell ref="B6:B7"/>
    <mergeCell ref="C6:C7"/>
    <mergeCell ref="D6:D7"/>
    <mergeCell ref="E6:E7"/>
    <mergeCell ref="B5:F5"/>
    <mergeCell ref="F6:F7"/>
    <mergeCell ref="F8:F9"/>
    <mergeCell ref="A10:A11"/>
    <mergeCell ref="B10:B11"/>
    <mergeCell ref="C10:C11"/>
    <mergeCell ref="D10:D11"/>
    <mergeCell ref="E10:E11"/>
    <mergeCell ref="F10:F11"/>
    <mergeCell ref="A8:A9"/>
    <mergeCell ref="B8:B9"/>
    <mergeCell ref="C8:C9"/>
    <mergeCell ref="D8:D9"/>
    <mergeCell ref="E8:E9"/>
    <mergeCell ref="F12:F13"/>
    <mergeCell ref="A14:A15"/>
    <mergeCell ref="B14:B15"/>
    <mergeCell ref="C14:C15"/>
    <mergeCell ref="D14:D15"/>
    <mergeCell ref="E14:E15"/>
    <mergeCell ref="F14:F15"/>
    <mergeCell ref="A12:A13"/>
    <mergeCell ref="B12:B13"/>
    <mergeCell ref="C12:C13"/>
    <mergeCell ref="D12:D13"/>
    <mergeCell ref="E12:E13"/>
    <mergeCell ref="F16:F17"/>
    <mergeCell ref="A18:A19"/>
    <mergeCell ref="B18:B19"/>
    <mergeCell ref="C18:C19"/>
    <mergeCell ref="D18:D19"/>
    <mergeCell ref="E18:E19"/>
    <mergeCell ref="F18:F19"/>
    <mergeCell ref="A16:A17"/>
    <mergeCell ref="B16:B17"/>
    <mergeCell ref="C16:C17"/>
    <mergeCell ref="D16:D17"/>
    <mergeCell ref="E16:E17"/>
    <mergeCell ref="F20:F21"/>
    <mergeCell ref="A22:A23"/>
    <mergeCell ref="B22:B23"/>
    <mergeCell ref="C22:C23"/>
    <mergeCell ref="D22:D23"/>
    <mergeCell ref="E22:E23"/>
    <mergeCell ref="F22:F23"/>
    <mergeCell ref="A20:A21"/>
    <mergeCell ref="B20:B21"/>
    <mergeCell ref="C20:C21"/>
    <mergeCell ref="D20:D21"/>
    <mergeCell ref="E20:E21"/>
  </mergeCells>
  <phoneticPr fontId="2" type="noConversion"/>
  <pageMargins left="0.70866141732283472" right="0.70866141732283472" top="0.74803149606299213" bottom="0.94488188976377963" header="0.31496062992125984" footer="0.31496062992125984"/>
  <pageSetup paperSize="9" firstPageNumber="16" pageOrder="overThenDown" orientation="portrait" useFirstPageNumber="1" r:id="rId1"/>
  <headerFooter>
    <oddFooter>&amp;C&amp;"標楷體,標準"&amp;10&amp;P&amp;L&amp;R</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view="pageLayout" zoomScaleNormal="100" workbookViewId="0">
      <selection activeCell="K3" sqref="K3:L3"/>
    </sheetView>
  </sheetViews>
  <sheetFormatPr defaultRowHeight="18" customHeight="1"/>
  <cols>
    <col min="1" max="3" width="2.875" style="117" customWidth="1"/>
    <col min="4" max="4" width="2.75" style="117" customWidth="1"/>
    <col min="5" max="5" width="18.375" style="116" customWidth="1"/>
    <col min="6" max="8" width="14.625" style="115" customWidth="1"/>
    <col min="9" max="9" width="9" style="115"/>
    <col min="10" max="10" width="14.625" style="115" customWidth="1"/>
    <col min="11" max="11" width="18.625" style="115" customWidth="1"/>
    <col min="12" max="12" width="15.75" style="115" customWidth="1"/>
    <col min="13" max="13" width="16.375" style="115" customWidth="1"/>
    <col min="14" max="14" width="16.5" style="115" customWidth="1"/>
    <col min="15" max="15" width="16.375" style="115" customWidth="1"/>
    <col min="16" max="16" width="13.5" style="114" customWidth="1"/>
    <col min="17" max="17" width="0.125" style="108" customWidth="1"/>
    <col min="18" max="16384" width="9" style="19"/>
  </cols>
  <sheetData>
    <row r="1" spans="1:17" s="50" customFormat="1" ht="24" customHeight="1">
      <c r="A1" s="55"/>
      <c r="B1" s="55"/>
      <c r="C1" s="55"/>
      <c r="D1" s="55"/>
      <c r="E1" s="55"/>
      <c r="F1" s="424" t="s">
        <v>11</v>
      </c>
      <c r="G1" s="454"/>
      <c r="H1" s="454"/>
      <c r="I1" s="454"/>
      <c r="J1" s="454"/>
      <c r="K1" s="426" t="s">
        <v>11</v>
      </c>
      <c r="L1" s="456"/>
      <c r="M1" s="456"/>
      <c r="N1" s="120"/>
      <c r="O1" s="120"/>
      <c r="P1" s="54"/>
      <c r="Q1" s="54"/>
    </row>
    <row r="2" spans="1:17" s="50" customFormat="1" ht="24" customHeight="1">
      <c r="A2" s="55"/>
      <c r="B2" s="55"/>
      <c r="C2" s="55"/>
      <c r="D2" s="55"/>
      <c r="E2" s="55"/>
      <c r="F2" s="424" t="s">
        <v>84</v>
      </c>
      <c r="G2" s="454"/>
      <c r="H2" s="454"/>
      <c r="I2" s="454"/>
      <c r="J2" s="454"/>
      <c r="K2" s="426" t="s">
        <v>83</v>
      </c>
      <c r="L2" s="456"/>
      <c r="M2" s="456"/>
      <c r="N2" s="120"/>
      <c r="O2" s="120"/>
      <c r="P2" s="54"/>
      <c r="Q2" s="54"/>
    </row>
    <row r="3" spans="1:17" s="50" customFormat="1" ht="24.75" customHeight="1">
      <c r="A3" s="55"/>
      <c r="B3" s="55"/>
      <c r="C3" s="55"/>
      <c r="D3" s="55"/>
      <c r="E3" s="55"/>
      <c r="F3" s="432" t="s">
        <v>724</v>
      </c>
      <c r="G3" s="455"/>
      <c r="H3" s="455"/>
      <c r="I3" s="455"/>
      <c r="J3" s="455"/>
      <c r="K3" s="433" t="s">
        <v>725</v>
      </c>
      <c r="L3" s="457"/>
      <c r="M3" s="120"/>
      <c r="N3" s="120"/>
      <c r="O3" s="120"/>
      <c r="P3" s="54"/>
      <c r="Q3" s="54"/>
    </row>
    <row r="4" spans="1:17" s="50" customFormat="1" ht="24" customHeight="1">
      <c r="A4" s="435" t="s">
        <v>11</v>
      </c>
      <c r="B4" s="435"/>
      <c r="C4" s="435"/>
      <c r="D4" s="435"/>
      <c r="E4" s="436"/>
      <c r="F4" s="120"/>
      <c r="G4" s="121"/>
      <c r="H4" s="431" t="s">
        <v>79</v>
      </c>
      <c r="I4" s="431"/>
      <c r="J4" s="450"/>
      <c r="K4" s="428" t="s">
        <v>369</v>
      </c>
      <c r="L4" s="428"/>
      <c r="M4" s="120"/>
      <c r="N4" s="431" t="s">
        <v>78</v>
      </c>
      <c r="O4" s="452"/>
      <c r="P4" s="452"/>
      <c r="Q4" s="453"/>
    </row>
    <row r="5" spans="1:17" s="118" customFormat="1" ht="27.75" customHeight="1">
      <c r="A5" s="419" t="s">
        <v>171</v>
      </c>
      <c r="B5" s="419"/>
      <c r="C5" s="419"/>
      <c r="D5" s="419"/>
      <c r="E5" s="419"/>
      <c r="F5" s="447" t="s">
        <v>182</v>
      </c>
      <c r="G5" s="448"/>
      <c r="H5" s="448"/>
      <c r="I5" s="448"/>
      <c r="J5" s="417"/>
      <c r="K5" s="447" t="s">
        <v>181</v>
      </c>
      <c r="L5" s="448"/>
      <c r="M5" s="448"/>
      <c r="N5" s="449"/>
      <c r="O5" s="402" t="s">
        <v>8</v>
      </c>
      <c r="P5" s="402" t="s">
        <v>136</v>
      </c>
      <c r="Q5" s="451"/>
    </row>
    <row r="6" spans="1:17" s="118" customFormat="1" ht="27.75" customHeight="1">
      <c r="A6" s="119" t="s">
        <v>70</v>
      </c>
      <c r="B6" s="119" t="s">
        <v>69</v>
      </c>
      <c r="C6" s="119" t="s">
        <v>68</v>
      </c>
      <c r="D6" s="119" t="s">
        <v>67</v>
      </c>
      <c r="E6" s="119" t="s">
        <v>66</v>
      </c>
      <c r="F6" s="33" t="s">
        <v>180</v>
      </c>
      <c r="G6" s="33" t="s">
        <v>178</v>
      </c>
      <c r="H6" s="33" t="s">
        <v>176</v>
      </c>
      <c r="I6" s="33" t="s">
        <v>179</v>
      </c>
      <c r="J6" s="33" t="s">
        <v>7</v>
      </c>
      <c r="K6" s="33" t="s">
        <v>178</v>
      </c>
      <c r="L6" s="33" t="s">
        <v>177</v>
      </c>
      <c r="M6" s="33" t="s">
        <v>176</v>
      </c>
      <c r="N6" s="33" t="s">
        <v>7</v>
      </c>
      <c r="O6" s="458"/>
      <c r="P6" s="404"/>
      <c r="Q6" s="451"/>
    </row>
    <row r="7" spans="1:17" ht="18" customHeight="1">
      <c r="A7" s="459" t="s">
        <v>63</v>
      </c>
      <c r="B7" s="459" t="s">
        <v>11</v>
      </c>
      <c r="C7" s="459" t="s">
        <v>11</v>
      </c>
      <c r="D7" s="459" t="s">
        <v>11</v>
      </c>
      <c r="E7" s="460" t="s">
        <v>62</v>
      </c>
      <c r="F7" s="461" t="s">
        <v>11</v>
      </c>
      <c r="G7" s="461" t="s">
        <v>11</v>
      </c>
      <c r="H7" s="461" t="s">
        <v>11</v>
      </c>
      <c r="I7" s="461" t="s">
        <v>11</v>
      </c>
      <c r="J7" s="461" t="s">
        <v>11</v>
      </c>
      <c r="K7" s="461" t="s">
        <v>11</v>
      </c>
      <c r="L7" s="461" t="s">
        <v>11</v>
      </c>
      <c r="M7" s="461" t="s">
        <v>11</v>
      </c>
      <c r="N7" s="461" t="s">
        <v>11</v>
      </c>
      <c r="O7" s="461" t="s">
        <v>11</v>
      </c>
      <c r="P7" s="462" t="s">
        <v>11</v>
      </c>
      <c r="Q7" s="108" t="s">
        <v>172</v>
      </c>
    </row>
    <row r="8" spans="1:17" ht="18" customHeight="1">
      <c r="A8" s="459"/>
      <c r="B8" s="459"/>
      <c r="C8" s="459"/>
      <c r="D8" s="459"/>
      <c r="E8" s="460"/>
      <c r="F8" s="461"/>
      <c r="G8" s="461"/>
      <c r="H8" s="461"/>
      <c r="I8" s="461"/>
      <c r="J8" s="461"/>
      <c r="K8" s="461"/>
      <c r="L8" s="461"/>
      <c r="M8" s="461"/>
      <c r="N8" s="461"/>
      <c r="O8" s="461"/>
      <c r="P8" s="462"/>
      <c r="Q8" s="108" t="s">
        <v>172</v>
      </c>
    </row>
    <row r="9" spans="1:17" ht="18" customHeight="1">
      <c r="A9" s="459" t="s">
        <v>11</v>
      </c>
      <c r="B9" s="459" t="s">
        <v>17</v>
      </c>
      <c r="C9" s="459" t="s">
        <v>11</v>
      </c>
      <c r="D9" s="459" t="s">
        <v>11</v>
      </c>
      <c r="E9" s="460" t="s">
        <v>61</v>
      </c>
      <c r="F9" s="461">
        <v>154229972</v>
      </c>
      <c r="G9" s="461">
        <v>26819449</v>
      </c>
      <c r="H9" s="461">
        <v>7200</v>
      </c>
      <c r="I9" s="461">
        <v>0</v>
      </c>
      <c r="J9" s="461">
        <v>181056621</v>
      </c>
      <c r="K9" s="461">
        <v>0</v>
      </c>
      <c r="L9" s="461">
        <v>1433962</v>
      </c>
      <c r="M9" s="461">
        <v>0</v>
      </c>
      <c r="N9" s="461">
        <v>1433962</v>
      </c>
      <c r="O9" s="461">
        <v>182490583</v>
      </c>
      <c r="P9" s="462" t="s">
        <v>11</v>
      </c>
      <c r="Q9" s="108" t="s">
        <v>172</v>
      </c>
    </row>
    <row r="10" spans="1:17" ht="18" customHeight="1">
      <c r="A10" s="459"/>
      <c r="B10" s="459"/>
      <c r="C10" s="459"/>
      <c r="D10" s="459"/>
      <c r="E10" s="460"/>
      <c r="F10" s="461"/>
      <c r="G10" s="461"/>
      <c r="H10" s="461"/>
      <c r="I10" s="461"/>
      <c r="J10" s="461"/>
      <c r="K10" s="461"/>
      <c r="L10" s="461"/>
      <c r="M10" s="461"/>
      <c r="N10" s="461"/>
      <c r="O10" s="461"/>
      <c r="P10" s="462"/>
      <c r="Q10" s="108" t="s">
        <v>172</v>
      </c>
    </row>
    <row r="11" spans="1:17" ht="18" customHeight="1">
      <c r="A11" s="459" t="s">
        <v>11</v>
      </c>
      <c r="B11" s="459" t="s">
        <v>11</v>
      </c>
      <c r="C11" s="459" t="s">
        <v>15</v>
      </c>
      <c r="D11" s="459" t="s">
        <v>11</v>
      </c>
      <c r="E11" s="460" t="s">
        <v>380</v>
      </c>
      <c r="F11" s="461">
        <v>154229972</v>
      </c>
      <c r="G11" s="461">
        <v>18760357</v>
      </c>
      <c r="H11" s="461">
        <v>7200</v>
      </c>
      <c r="I11" s="461">
        <v>0</v>
      </c>
      <c r="J11" s="461">
        <v>172997529</v>
      </c>
      <c r="K11" s="461">
        <v>0</v>
      </c>
      <c r="L11" s="461">
        <v>110617</v>
      </c>
      <c r="M11" s="461">
        <v>0</v>
      </c>
      <c r="N11" s="461">
        <v>110617</v>
      </c>
      <c r="O11" s="461">
        <v>173108146</v>
      </c>
      <c r="P11" s="462" t="s">
        <v>11</v>
      </c>
      <c r="Q11" s="108" t="s">
        <v>172</v>
      </c>
    </row>
    <row r="12" spans="1:17" ht="18" customHeight="1">
      <c r="A12" s="459"/>
      <c r="B12" s="459"/>
      <c r="C12" s="459"/>
      <c r="D12" s="459"/>
      <c r="E12" s="460"/>
      <c r="F12" s="461"/>
      <c r="G12" s="461"/>
      <c r="H12" s="461"/>
      <c r="I12" s="461"/>
      <c r="J12" s="461"/>
      <c r="K12" s="461"/>
      <c r="L12" s="461"/>
      <c r="M12" s="461"/>
      <c r="N12" s="461"/>
      <c r="O12" s="461"/>
      <c r="P12" s="462"/>
      <c r="Q12" s="108" t="s">
        <v>172</v>
      </c>
    </row>
    <row r="13" spans="1:17" ht="18" customHeight="1">
      <c r="A13" s="459" t="s">
        <v>11</v>
      </c>
      <c r="B13" s="459" t="s">
        <v>11</v>
      </c>
      <c r="C13" s="459" t="s">
        <v>31</v>
      </c>
      <c r="D13" s="459" t="s">
        <v>11</v>
      </c>
      <c r="E13" s="460" t="s">
        <v>382</v>
      </c>
      <c r="F13" s="461">
        <v>0</v>
      </c>
      <c r="G13" s="461">
        <v>8059092</v>
      </c>
      <c r="H13" s="461">
        <v>0</v>
      </c>
      <c r="I13" s="461">
        <v>0</v>
      </c>
      <c r="J13" s="461">
        <v>8059092</v>
      </c>
      <c r="K13" s="461">
        <v>0</v>
      </c>
      <c r="L13" s="461">
        <v>1083876</v>
      </c>
      <c r="M13" s="461">
        <v>0</v>
      </c>
      <c r="N13" s="461">
        <v>1083876</v>
      </c>
      <c r="O13" s="461">
        <v>9142968</v>
      </c>
      <c r="P13" s="462" t="s">
        <v>11</v>
      </c>
      <c r="Q13" s="108" t="s">
        <v>172</v>
      </c>
    </row>
    <row r="14" spans="1:17" ht="18" customHeight="1">
      <c r="A14" s="459"/>
      <c r="B14" s="459"/>
      <c r="C14" s="459"/>
      <c r="D14" s="459"/>
      <c r="E14" s="460"/>
      <c r="F14" s="461"/>
      <c r="G14" s="461"/>
      <c r="H14" s="461"/>
      <c r="I14" s="461"/>
      <c r="J14" s="461"/>
      <c r="K14" s="461"/>
      <c r="L14" s="461"/>
      <c r="M14" s="461"/>
      <c r="N14" s="461"/>
      <c r="O14" s="461"/>
      <c r="P14" s="462"/>
      <c r="Q14" s="108" t="s">
        <v>172</v>
      </c>
    </row>
    <row r="15" spans="1:17" ht="18" customHeight="1">
      <c r="A15" s="459" t="s">
        <v>11</v>
      </c>
      <c r="B15" s="459" t="s">
        <v>11</v>
      </c>
      <c r="C15" s="459" t="s">
        <v>25</v>
      </c>
      <c r="D15" s="459" t="s">
        <v>11</v>
      </c>
      <c r="E15" s="460" t="s">
        <v>405</v>
      </c>
      <c r="F15" s="461">
        <v>0</v>
      </c>
      <c r="G15" s="461">
        <v>0</v>
      </c>
      <c r="H15" s="461">
        <v>0</v>
      </c>
      <c r="I15" s="461">
        <v>0</v>
      </c>
      <c r="J15" s="461">
        <v>0</v>
      </c>
      <c r="K15" s="461">
        <v>0</v>
      </c>
      <c r="L15" s="461">
        <v>239469</v>
      </c>
      <c r="M15" s="461">
        <v>0</v>
      </c>
      <c r="N15" s="461">
        <v>239469</v>
      </c>
      <c r="O15" s="461">
        <v>239469</v>
      </c>
      <c r="P15" s="462" t="s">
        <v>11</v>
      </c>
      <c r="Q15" s="108" t="s">
        <v>172</v>
      </c>
    </row>
    <row r="16" spans="1:17" ht="18" customHeight="1">
      <c r="A16" s="459"/>
      <c r="B16" s="459"/>
      <c r="C16" s="459"/>
      <c r="D16" s="459"/>
      <c r="E16" s="460"/>
      <c r="F16" s="461"/>
      <c r="G16" s="461"/>
      <c r="H16" s="461"/>
      <c r="I16" s="461"/>
      <c r="J16" s="461"/>
      <c r="K16" s="461"/>
      <c r="L16" s="461"/>
      <c r="M16" s="461"/>
      <c r="N16" s="461"/>
      <c r="O16" s="461"/>
      <c r="P16" s="462"/>
      <c r="Q16" s="108" t="s">
        <v>172</v>
      </c>
    </row>
    <row r="17" spans="1:17" ht="18" customHeight="1">
      <c r="A17" s="459" t="s">
        <v>11</v>
      </c>
      <c r="B17" s="459" t="s">
        <v>11</v>
      </c>
      <c r="C17" s="459" t="s">
        <v>11</v>
      </c>
      <c r="D17" s="459" t="s">
        <v>11</v>
      </c>
      <c r="E17" s="460" t="s">
        <v>175</v>
      </c>
      <c r="F17" s="461">
        <v>154229972</v>
      </c>
      <c r="G17" s="461">
        <v>26819449</v>
      </c>
      <c r="H17" s="461">
        <v>7200</v>
      </c>
      <c r="I17" s="461">
        <v>0</v>
      </c>
      <c r="J17" s="461">
        <v>181056621</v>
      </c>
      <c r="K17" s="461">
        <v>0</v>
      </c>
      <c r="L17" s="461">
        <v>1433962</v>
      </c>
      <c r="M17" s="461">
        <v>0</v>
      </c>
      <c r="N17" s="461">
        <v>1433962</v>
      </c>
      <c r="O17" s="461">
        <v>182490583</v>
      </c>
      <c r="P17" s="462" t="s">
        <v>11</v>
      </c>
      <c r="Q17" s="108" t="s">
        <v>172</v>
      </c>
    </row>
    <row r="18" spans="1:17" ht="18" customHeight="1">
      <c r="A18" s="459"/>
      <c r="B18" s="459"/>
      <c r="C18" s="459"/>
      <c r="D18" s="459"/>
      <c r="E18" s="460"/>
      <c r="F18" s="461"/>
      <c r="G18" s="461"/>
      <c r="H18" s="461"/>
      <c r="I18" s="461"/>
      <c r="J18" s="461"/>
      <c r="K18" s="461"/>
      <c r="L18" s="461"/>
      <c r="M18" s="461"/>
      <c r="N18" s="461"/>
      <c r="O18" s="461"/>
      <c r="P18" s="462"/>
      <c r="Q18" s="108" t="s">
        <v>172</v>
      </c>
    </row>
    <row r="19" spans="1:17" ht="18" customHeight="1">
      <c r="A19" s="459" t="s">
        <v>63</v>
      </c>
      <c r="B19" s="459" t="s">
        <v>11</v>
      </c>
      <c r="C19" s="459" t="s">
        <v>11</v>
      </c>
      <c r="D19" s="459" t="s">
        <v>11</v>
      </c>
      <c r="E19" s="460" t="s">
        <v>62</v>
      </c>
      <c r="F19" s="461" t="s">
        <v>11</v>
      </c>
      <c r="G19" s="461" t="s">
        <v>11</v>
      </c>
      <c r="H19" s="461" t="s">
        <v>11</v>
      </c>
      <c r="I19" s="461" t="s">
        <v>11</v>
      </c>
      <c r="J19" s="461" t="s">
        <v>11</v>
      </c>
      <c r="K19" s="461" t="s">
        <v>11</v>
      </c>
      <c r="L19" s="461" t="s">
        <v>11</v>
      </c>
      <c r="M19" s="461" t="s">
        <v>11</v>
      </c>
      <c r="N19" s="461" t="s">
        <v>11</v>
      </c>
      <c r="O19" s="461" t="s">
        <v>11</v>
      </c>
      <c r="P19" s="462" t="s">
        <v>11</v>
      </c>
      <c r="Q19" s="108" t="s">
        <v>172</v>
      </c>
    </row>
    <row r="20" spans="1:17" ht="18" customHeight="1">
      <c r="A20" s="459"/>
      <c r="B20" s="459"/>
      <c r="C20" s="459"/>
      <c r="D20" s="459"/>
      <c r="E20" s="460"/>
      <c r="F20" s="461"/>
      <c r="G20" s="461"/>
      <c r="H20" s="461"/>
      <c r="I20" s="461"/>
      <c r="J20" s="461"/>
      <c r="K20" s="461"/>
      <c r="L20" s="461"/>
      <c r="M20" s="461"/>
      <c r="N20" s="461"/>
      <c r="O20" s="461"/>
      <c r="P20" s="462"/>
      <c r="Q20" s="108" t="s">
        <v>172</v>
      </c>
    </row>
    <row r="21" spans="1:17" ht="18" customHeight="1">
      <c r="A21" s="459" t="s">
        <v>11</v>
      </c>
      <c r="B21" s="459" t="s">
        <v>17</v>
      </c>
      <c r="C21" s="459" t="s">
        <v>11</v>
      </c>
      <c r="D21" s="459" t="s">
        <v>11</v>
      </c>
      <c r="E21" s="460" t="s">
        <v>61</v>
      </c>
      <c r="F21" s="461">
        <v>0</v>
      </c>
      <c r="G21" s="461">
        <v>0</v>
      </c>
      <c r="H21" s="461">
        <v>0</v>
      </c>
      <c r="I21" s="461">
        <v>0</v>
      </c>
      <c r="J21" s="461">
        <v>0</v>
      </c>
      <c r="K21" s="461">
        <v>0</v>
      </c>
      <c r="L21" s="461">
        <v>6900000</v>
      </c>
      <c r="M21" s="461">
        <v>0</v>
      </c>
      <c r="N21" s="461">
        <v>6900000</v>
      </c>
      <c r="O21" s="461">
        <v>6900000</v>
      </c>
      <c r="P21" s="462" t="s">
        <v>11</v>
      </c>
      <c r="Q21" s="108" t="s">
        <v>172</v>
      </c>
    </row>
    <row r="22" spans="1:17" ht="18" customHeight="1">
      <c r="A22" s="459"/>
      <c r="B22" s="459"/>
      <c r="C22" s="459"/>
      <c r="D22" s="459"/>
      <c r="E22" s="460"/>
      <c r="F22" s="461"/>
      <c r="G22" s="461"/>
      <c r="H22" s="461"/>
      <c r="I22" s="461"/>
      <c r="J22" s="461"/>
      <c r="K22" s="461"/>
      <c r="L22" s="461"/>
      <c r="M22" s="461"/>
      <c r="N22" s="461"/>
      <c r="O22" s="461"/>
      <c r="P22" s="462"/>
      <c r="Q22" s="108" t="s">
        <v>172</v>
      </c>
    </row>
    <row r="23" spans="1:17" ht="18" customHeight="1">
      <c r="A23" s="459" t="s">
        <v>11</v>
      </c>
      <c r="B23" s="459" t="s">
        <v>11</v>
      </c>
      <c r="C23" s="459" t="s">
        <v>25</v>
      </c>
      <c r="D23" s="459" t="s">
        <v>11</v>
      </c>
      <c r="E23" s="460" t="s">
        <v>405</v>
      </c>
      <c r="F23" s="461">
        <v>0</v>
      </c>
      <c r="G23" s="461">
        <v>0</v>
      </c>
      <c r="H23" s="461">
        <v>0</v>
      </c>
      <c r="I23" s="461">
        <v>0</v>
      </c>
      <c r="J23" s="461">
        <v>0</v>
      </c>
      <c r="K23" s="461">
        <v>0</v>
      </c>
      <c r="L23" s="461">
        <v>6900000</v>
      </c>
      <c r="M23" s="461">
        <v>0</v>
      </c>
      <c r="N23" s="461">
        <v>6900000</v>
      </c>
      <c r="O23" s="461">
        <v>6900000</v>
      </c>
      <c r="P23" s="462" t="s">
        <v>11</v>
      </c>
      <c r="Q23" s="108" t="s">
        <v>172</v>
      </c>
    </row>
    <row r="24" spans="1:17" ht="18" customHeight="1">
      <c r="A24" s="459"/>
      <c r="B24" s="459"/>
      <c r="C24" s="459"/>
      <c r="D24" s="459"/>
      <c r="E24" s="460"/>
      <c r="F24" s="461"/>
      <c r="G24" s="461"/>
      <c r="H24" s="461"/>
      <c r="I24" s="461"/>
      <c r="J24" s="461"/>
      <c r="K24" s="461"/>
      <c r="L24" s="461"/>
      <c r="M24" s="461"/>
      <c r="N24" s="461"/>
      <c r="O24" s="461"/>
      <c r="P24" s="462"/>
      <c r="Q24" s="108" t="s">
        <v>172</v>
      </c>
    </row>
    <row r="25" spans="1:17" ht="18" customHeight="1">
      <c r="A25" s="459" t="s">
        <v>11</v>
      </c>
      <c r="B25" s="459" t="s">
        <v>11</v>
      </c>
      <c r="C25" s="459" t="s">
        <v>11</v>
      </c>
      <c r="D25" s="459" t="s">
        <v>11</v>
      </c>
      <c r="E25" s="460" t="s">
        <v>174</v>
      </c>
      <c r="F25" s="461">
        <v>0</v>
      </c>
      <c r="G25" s="461">
        <v>0</v>
      </c>
      <c r="H25" s="461">
        <v>0</v>
      </c>
      <c r="I25" s="461">
        <v>0</v>
      </c>
      <c r="J25" s="461">
        <v>0</v>
      </c>
      <c r="K25" s="461">
        <v>0</v>
      </c>
      <c r="L25" s="461">
        <v>6900000</v>
      </c>
      <c r="M25" s="461">
        <v>0</v>
      </c>
      <c r="N25" s="461">
        <v>6900000</v>
      </c>
      <c r="O25" s="461">
        <v>6900000</v>
      </c>
      <c r="P25" s="462" t="s">
        <v>11</v>
      </c>
      <c r="Q25" s="108" t="s">
        <v>172</v>
      </c>
    </row>
    <row r="26" spans="1:17" ht="18" customHeight="1">
      <c r="A26" s="459"/>
      <c r="B26" s="459"/>
      <c r="C26" s="459"/>
      <c r="D26" s="459"/>
      <c r="E26" s="460"/>
      <c r="F26" s="461"/>
      <c r="G26" s="461"/>
      <c r="H26" s="461"/>
      <c r="I26" s="461"/>
      <c r="J26" s="461"/>
      <c r="K26" s="461"/>
      <c r="L26" s="461"/>
      <c r="M26" s="461"/>
      <c r="N26" s="461"/>
      <c r="O26" s="461"/>
      <c r="P26" s="462"/>
      <c r="Q26" s="108" t="s">
        <v>172</v>
      </c>
    </row>
    <row r="27" spans="1:17" ht="18" customHeight="1">
      <c r="A27" s="459" t="s">
        <v>11</v>
      </c>
      <c r="B27" s="459" t="s">
        <v>11</v>
      </c>
      <c r="C27" s="459" t="s">
        <v>11</v>
      </c>
      <c r="D27" s="459" t="s">
        <v>11</v>
      </c>
      <c r="E27" s="460" t="s">
        <v>173</v>
      </c>
      <c r="F27" s="461">
        <v>154229972</v>
      </c>
      <c r="G27" s="461">
        <v>26819449</v>
      </c>
      <c r="H27" s="461">
        <v>7200</v>
      </c>
      <c r="I27" s="461">
        <v>0</v>
      </c>
      <c r="J27" s="461">
        <v>181056621</v>
      </c>
      <c r="K27" s="461">
        <v>0</v>
      </c>
      <c r="L27" s="461">
        <v>8333962</v>
      </c>
      <c r="M27" s="461">
        <v>0</v>
      </c>
      <c r="N27" s="461">
        <v>8333962</v>
      </c>
      <c r="O27" s="461">
        <v>189390583</v>
      </c>
      <c r="P27" s="462" t="s">
        <v>11</v>
      </c>
      <c r="Q27" s="108" t="s">
        <v>172</v>
      </c>
    </row>
    <row r="28" spans="1:17" ht="18" customHeight="1">
      <c r="A28" s="459"/>
      <c r="B28" s="459"/>
      <c r="C28" s="459"/>
      <c r="D28" s="459"/>
      <c r="E28" s="460"/>
      <c r="F28" s="461"/>
      <c r="G28" s="461"/>
      <c r="H28" s="461"/>
      <c r="I28" s="461"/>
      <c r="J28" s="461"/>
      <c r="K28" s="461"/>
      <c r="L28" s="461"/>
      <c r="M28" s="461"/>
      <c r="N28" s="461"/>
      <c r="O28" s="461"/>
      <c r="P28" s="462"/>
      <c r="Q28" s="108" t="s">
        <v>172</v>
      </c>
    </row>
    <row r="40" spans="1:17" ht="18" customHeight="1">
      <c r="A40" s="113"/>
      <c r="B40" s="113"/>
      <c r="C40" s="113"/>
      <c r="D40" s="113"/>
      <c r="E40" s="112"/>
      <c r="F40" s="111"/>
      <c r="G40" s="111"/>
      <c r="H40" s="111"/>
      <c r="I40" s="111"/>
      <c r="J40" s="111"/>
      <c r="K40" s="111"/>
      <c r="L40" s="111"/>
      <c r="M40" s="111"/>
      <c r="N40" s="111"/>
      <c r="O40" s="111"/>
      <c r="P40" s="110"/>
      <c r="Q40" s="109"/>
    </row>
  </sheetData>
  <mergeCells count="192">
    <mergeCell ref="P27:P28"/>
    <mergeCell ref="G27:G28"/>
    <mergeCell ref="H27:H28"/>
    <mergeCell ref="I27:I28"/>
    <mergeCell ref="J27:J28"/>
    <mergeCell ref="K27:K28"/>
    <mergeCell ref="L27:L28"/>
    <mergeCell ref="A27:A28"/>
    <mergeCell ref="B27:B28"/>
    <mergeCell ref="C27:C28"/>
    <mergeCell ref="D27:D28"/>
    <mergeCell ref="E27:E28"/>
    <mergeCell ref="F27:F28"/>
    <mergeCell ref="M27:M28"/>
    <mergeCell ref="N27:N28"/>
    <mergeCell ref="O27:O28"/>
    <mergeCell ref="J23:J24"/>
    <mergeCell ref="K23:K24"/>
    <mergeCell ref="L23:L24"/>
    <mergeCell ref="M23:M24"/>
    <mergeCell ref="N23:N24"/>
    <mergeCell ref="O23:O24"/>
    <mergeCell ref="P23:P24"/>
    <mergeCell ref="A25:A26"/>
    <mergeCell ref="B25:B26"/>
    <mergeCell ref="C25:C26"/>
    <mergeCell ref="D25:D26"/>
    <mergeCell ref="E25:E26"/>
    <mergeCell ref="F25:F26"/>
    <mergeCell ref="G25:G26"/>
    <mergeCell ref="H25:H26"/>
    <mergeCell ref="I25:I26"/>
    <mergeCell ref="J25:J26"/>
    <mergeCell ref="K25:K26"/>
    <mergeCell ref="L25:L26"/>
    <mergeCell ref="M25:M26"/>
    <mergeCell ref="N25:N26"/>
    <mergeCell ref="O25:O26"/>
    <mergeCell ref="P25:P26"/>
    <mergeCell ref="A23:A24"/>
    <mergeCell ref="B23:B24"/>
    <mergeCell ref="C23:C24"/>
    <mergeCell ref="D23:D24"/>
    <mergeCell ref="E23:E24"/>
    <mergeCell ref="F23:F24"/>
    <mergeCell ref="G23:G24"/>
    <mergeCell ref="H23:H24"/>
    <mergeCell ref="I23:I24"/>
    <mergeCell ref="J19:J20"/>
    <mergeCell ref="K19:K20"/>
    <mergeCell ref="L19:L20"/>
    <mergeCell ref="M19:M20"/>
    <mergeCell ref="N19:N20"/>
    <mergeCell ref="O19:O20"/>
    <mergeCell ref="P19:P20"/>
    <mergeCell ref="A21:A22"/>
    <mergeCell ref="B21:B22"/>
    <mergeCell ref="C21:C22"/>
    <mergeCell ref="D21:D22"/>
    <mergeCell ref="E21:E22"/>
    <mergeCell ref="F21:F22"/>
    <mergeCell ref="G21:G22"/>
    <mergeCell ref="H21:H22"/>
    <mergeCell ref="I21:I22"/>
    <mergeCell ref="J21:J22"/>
    <mergeCell ref="K21:K22"/>
    <mergeCell ref="L21:L22"/>
    <mergeCell ref="M21:M22"/>
    <mergeCell ref="N21:N22"/>
    <mergeCell ref="O21:O22"/>
    <mergeCell ref="P21:P22"/>
    <mergeCell ref="A19:A20"/>
    <mergeCell ref="B19:B20"/>
    <mergeCell ref="C19:C20"/>
    <mergeCell ref="D19:D20"/>
    <mergeCell ref="E19:E20"/>
    <mergeCell ref="F19:F20"/>
    <mergeCell ref="G19:G20"/>
    <mergeCell ref="H19:H20"/>
    <mergeCell ref="I19:I20"/>
    <mergeCell ref="J15:J16"/>
    <mergeCell ref="K15:K16"/>
    <mergeCell ref="L15:L16"/>
    <mergeCell ref="M15:M16"/>
    <mergeCell ref="N15:N16"/>
    <mergeCell ref="O15:O16"/>
    <mergeCell ref="P15:P16"/>
    <mergeCell ref="A17:A18"/>
    <mergeCell ref="B17:B18"/>
    <mergeCell ref="C17:C18"/>
    <mergeCell ref="D17:D18"/>
    <mergeCell ref="E17:E18"/>
    <mergeCell ref="F17:F18"/>
    <mergeCell ref="G17:G18"/>
    <mergeCell ref="H17:H18"/>
    <mergeCell ref="I17:I18"/>
    <mergeCell ref="J17:J18"/>
    <mergeCell ref="K17:K18"/>
    <mergeCell ref="L17:L18"/>
    <mergeCell ref="M17:M18"/>
    <mergeCell ref="N17:N18"/>
    <mergeCell ref="O17:O18"/>
    <mergeCell ref="P17:P18"/>
    <mergeCell ref="A15:A16"/>
    <mergeCell ref="B15:B16"/>
    <mergeCell ref="C15:C16"/>
    <mergeCell ref="D15:D16"/>
    <mergeCell ref="E15:E16"/>
    <mergeCell ref="F15:F16"/>
    <mergeCell ref="G15:G16"/>
    <mergeCell ref="H15:H16"/>
    <mergeCell ref="I15:I16"/>
    <mergeCell ref="J11:J12"/>
    <mergeCell ref="K11:K12"/>
    <mergeCell ref="L11:L12"/>
    <mergeCell ref="M11:M12"/>
    <mergeCell ref="N11:N12"/>
    <mergeCell ref="O11:O12"/>
    <mergeCell ref="P11:P12"/>
    <mergeCell ref="A13:A14"/>
    <mergeCell ref="B13:B14"/>
    <mergeCell ref="C13:C14"/>
    <mergeCell ref="D13:D14"/>
    <mergeCell ref="E13:E14"/>
    <mergeCell ref="F13:F14"/>
    <mergeCell ref="G13:G14"/>
    <mergeCell ref="H13:H14"/>
    <mergeCell ref="I13:I14"/>
    <mergeCell ref="J13:J14"/>
    <mergeCell ref="K13:K14"/>
    <mergeCell ref="L13:L14"/>
    <mergeCell ref="M13:M14"/>
    <mergeCell ref="N13:N14"/>
    <mergeCell ref="O13:O14"/>
    <mergeCell ref="P13:P14"/>
    <mergeCell ref="A11:A12"/>
    <mergeCell ref="B11:B12"/>
    <mergeCell ref="C11:C12"/>
    <mergeCell ref="D11:D12"/>
    <mergeCell ref="E11:E12"/>
    <mergeCell ref="F11:F12"/>
    <mergeCell ref="G11:G12"/>
    <mergeCell ref="H11:H12"/>
    <mergeCell ref="I11:I12"/>
    <mergeCell ref="J7:J8"/>
    <mergeCell ref="K7:K8"/>
    <mergeCell ref="L7:L8"/>
    <mergeCell ref="M7:M8"/>
    <mergeCell ref="N7:N8"/>
    <mergeCell ref="O7:O8"/>
    <mergeCell ref="P7:P8"/>
    <mergeCell ref="A9:A10"/>
    <mergeCell ref="B9:B10"/>
    <mergeCell ref="C9:C10"/>
    <mergeCell ref="D9:D10"/>
    <mergeCell ref="E9:E10"/>
    <mergeCell ref="F9:F10"/>
    <mergeCell ref="G9:G10"/>
    <mergeCell ref="H9:H10"/>
    <mergeCell ref="I9:I10"/>
    <mergeCell ref="J9:J10"/>
    <mergeCell ref="K9:K10"/>
    <mergeCell ref="L9:L10"/>
    <mergeCell ref="M9:M10"/>
    <mergeCell ref="N9:N10"/>
    <mergeCell ref="O9:O10"/>
    <mergeCell ref="P9:P10"/>
    <mergeCell ref="A7:A8"/>
    <mergeCell ref="B7:B8"/>
    <mergeCell ref="C7:C8"/>
    <mergeCell ref="D7:D8"/>
    <mergeCell ref="E7:E8"/>
    <mergeCell ref="F7:F8"/>
    <mergeCell ref="G7:G8"/>
    <mergeCell ref="H7:H8"/>
    <mergeCell ref="I7:I8"/>
    <mergeCell ref="A5:E5"/>
    <mergeCell ref="K5:N5"/>
    <mergeCell ref="A4:E4"/>
    <mergeCell ref="F5:J5"/>
    <mergeCell ref="K4:L4"/>
    <mergeCell ref="H4:J4"/>
    <mergeCell ref="Q5:Q6"/>
    <mergeCell ref="N4:Q4"/>
    <mergeCell ref="F1:J1"/>
    <mergeCell ref="F3:J3"/>
    <mergeCell ref="K1:M1"/>
    <mergeCell ref="K3:L3"/>
    <mergeCell ref="O5:O6"/>
    <mergeCell ref="P5:P6"/>
    <mergeCell ref="F2:J2"/>
    <mergeCell ref="K2:M2"/>
  </mergeCells>
  <phoneticPr fontId="2" type="noConversion"/>
  <pageMargins left="0.31496062992125984" right="0.31496062992125984" top="0.74803149606299213" bottom="0.74803149606299213" header="0.31496062992125984" footer="0.31496062992125984"/>
  <pageSetup paperSize="9" firstPageNumber="2" pageOrder="overThenDown" orientation="portrait" useFirstPageNumber="1" r:id="rId1"/>
  <headerFooter>
    <oddFooter>&amp;C&amp;"標楷體,標準"&amp;10&amp;P&amp;L&amp;R</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75"/>
  <sheetViews>
    <sheetView zoomScaleNormal="100" workbookViewId="0">
      <selection activeCell="E3" sqref="E3"/>
    </sheetView>
  </sheetViews>
  <sheetFormatPr defaultColWidth="18.125" defaultRowHeight="20.100000000000001" customHeight="1"/>
  <cols>
    <col min="1" max="1" width="32.125" style="124" customWidth="1"/>
    <col min="2" max="4" width="20.25" style="123" customWidth="1"/>
    <col min="5" max="9" width="18.375" style="123" customWidth="1"/>
    <col min="10" max="10" width="32.125" style="124" hidden="1" customWidth="1"/>
    <col min="11" max="13" width="20.25" style="123" hidden="1" customWidth="1"/>
    <col min="14" max="18" width="18.375" style="123" hidden="1" customWidth="1"/>
    <col min="19" max="19" width="32.125" style="124" hidden="1" customWidth="1"/>
    <col min="20" max="22" width="20.25" style="123" hidden="1" customWidth="1"/>
    <col min="23" max="27" width="18.375" style="123" hidden="1" customWidth="1"/>
    <col min="28" max="28" width="32.125" style="124" hidden="1" customWidth="1"/>
    <col min="29" max="31" width="20.25" style="123" hidden="1" customWidth="1"/>
    <col min="32" max="36" width="18.375" style="123" hidden="1" customWidth="1"/>
    <col min="37" max="37" width="32.125" style="124" hidden="1" customWidth="1"/>
    <col min="38" max="40" width="20.25" style="123" hidden="1" customWidth="1"/>
    <col min="41" max="45" width="18.375" style="123" hidden="1" customWidth="1"/>
    <col min="46" max="46" width="32.125" style="124" hidden="1" customWidth="1"/>
    <col min="47" max="49" width="20.25" style="123" hidden="1" customWidth="1"/>
    <col min="50" max="54" width="18.375" style="123" hidden="1" customWidth="1"/>
    <col min="55" max="16384" width="18.125" style="122"/>
  </cols>
  <sheetData>
    <row r="1" spans="1:54" ht="20.25" customHeight="1">
      <c r="A1" s="122"/>
      <c r="B1" s="463" t="s">
        <v>11</v>
      </c>
      <c r="C1" s="464"/>
      <c r="D1" s="464"/>
      <c r="E1" s="465" t="s">
        <v>11</v>
      </c>
      <c r="F1" s="466"/>
      <c r="G1" s="466"/>
      <c r="H1" s="136"/>
      <c r="I1" s="136"/>
      <c r="J1" s="122"/>
      <c r="K1" s="463" t="s">
        <v>11</v>
      </c>
      <c r="L1" s="464"/>
      <c r="M1" s="464"/>
      <c r="N1" s="465" t="s">
        <v>11</v>
      </c>
      <c r="O1" s="466"/>
      <c r="P1" s="466"/>
      <c r="Q1" s="136"/>
      <c r="R1" s="136"/>
      <c r="S1" s="122"/>
      <c r="T1" s="463" t="s">
        <v>11</v>
      </c>
      <c r="U1" s="464"/>
      <c r="V1" s="464"/>
      <c r="W1" s="465" t="s">
        <v>11</v>
      </c>
      <c r="X1" s="466"/>
      <c r="Y1" s="466"/>
      <c r="Z1" s="136"/>
      <c r="AA1" s="136"/>
      <c r="AB1" s="122"/>
      <c r="AC1" s="463" t="s">
        <v>11</v>
      </c>
      <c r="AD1" s="464"/>
      <c r="AE1" s="464"/>
      <c r="AF1" s="465" t="s">
        <v>11</v>
      </c>
      <c r="AG1" s="466"/>
      <c r="AH1" s="466"/>
      <c r="AI1" s="136"/>
      <c r="AJ1" s="136"/>
      <c r="AK1" s="122"/>
      <c r="AL1" s="463" t="s">
        <v>11</v>
      </c>
      <c r="AM1" s="464"/>
      <c r="AN1" s="464"/>
      <c r="AO1" s="465" t="s">
        <v>11</v>
      </c>
      <c r="AP1" s="466"/>
      <c r="AQ1" s="466"/>
      <c r="AR1" s="136"/>
      <c r="AS1" s="136"/>
      <c r="AT1" s="122"/>
      <c r="AU1" s="463" t="s">
        <v>11</v>
      </c>
      <c r="AV1" s="464"/>
      <c r="AW1" s="464"/>
      <c r="AX1" s="465" t="s">
        <v>11</v>
      </c>
      <c r="AY1" s="466"/>
      <c r="AZ1" s="466"/>
      <c r="BA1" s="136"/>
      <c r="BB1" s="136"/>
    </row>
    <row r="2" spans="1:54" ht="20.25" customHeight="1">
      <c r="A2" s="122"/>
      <c r="B2" s="463" t="s">
        <v>84</v>
      </c>
      <c r="C2" s="464"/>
      <c r="D2" s="464"/>
      <c r="E2" s="465" t="s">
        <v>83</v>
      </c>
      <c r="F2" s="466"/>
      <c r="G2" s="466"/>
      <c r="H2" s="136"/>
      <c r="I2" s="136"/>
      <c r="J2" s="122"/>
      <c r="K2" s="463" t="s">
        <v>84</v>
      </c>
      <c r="L2" s="464"/>
      <c r="M2" s="464"/>
      <c r="N2" s="465" t="s">
        <v>83</v>
      </c>
      <c r="O2" s="466"/>
      <c r="P2" s="466"/>
      <c r="Q2" s="136"/>
      <c r="R2" s="136"/>
      <c r="S2" s="122"/>
      <c r="T2" s="463" t="s">
        <v>84</v>
      </c>
      <c r="U2" s="464"/>
      <c r="V2" s="464"/>
      <c r="W2" s="465" t="s">
        <v>83</v>
      </c>
      <c r="X2" s="466"/>
      <c r="Y2" s="466"/>
      <c r="Z2" s="136"/>
      <c r="AA2" s="136"/>
      <c r="AB2" s="122"/>
      <c r="AC2" s="463" t="s">
        <v>84</v>
      </c>
      <c r="AD2" s="464"/>
      <c r="AE2" s="464"/>
      <c r="AF2" s="465" t="s">
        <v>83</v>
      </c>
      <c r="AG2" s="466"/>
      <c r="AH2" s="466"/>
      <c r="AI2" s="136"/>
      <c r="AJ2" s="136"/>
      <c r="AK2" s="122"/>
      <c r="AL2" s="463" t="s">
        <v>84</v>
      </c>
      <c r="AM2" s="464"/>
      <c r="AN2" s="464"/>
      <c r="AO2" s="465" t="s">
        <v>83</v>
      </c>
      <c r="AP2" s="466"/>
      <c r="AQ2" s="466"/>
      <c r="AR2" s="136"/>
      <c r="AS2" s="136"/>
      <c r="AT2" s="122"/>
      <c r="AU2" s="463" t="s">
        <v>84</v>
      </c>
      <c r="AV2" s="464"/>
      <c r="AW2" s="464"/>
      <c r="AX2" s="465" t="s">
        <v>83</v>
      </c>
      <c r="AY2" s="466"/>
      <c r="AZ2" s="466"/>
      <c r="BA2" s="136"/>
      <c r="BB2" s="136"/>
    </row>
    <row r="3" spans="1:54" ht="21">
      <c r="A3" s="122"/>
      <c r="B3" s="136"/>
      <c r="C3" s="136"/>
      <c r="D3" s="138" t="s">
        <v>726</v>
      </c>
      <c r="E3" s="137" t="s">
        <v>727</v>
      </c>
      <c r="F3" s="136"/>
      <c r="G3" s="136"/>
      <c r="H3" s="136"/>
      <c r="I3" s="136"/>
      <c r="J3" s="122"/>
      <c r="K3" s="136"/>
      <c r="L3" s="136"/>
      <c r="M3" s="138" t="s">
        <v>183</v>
      </c>
      <c r="N3" s="137" t="s">
        <v>192</v>
      </c>
      <c r="O3" s="136"/>
      <c r="P3" s="136"/>
      <c r="Q3" s="136"/>
      <c r="R3" s="136"/>
      <c r="S3" s="122"/>
      <c r="T3" s="136"/>
      <c r="U3" s="136"/>
      <c r="V3" s="138" t="s">
        <v>183</v>
      </c>
      <c r="W3" s="137" t="s">
        <v>192</v>
      </c>
      <c r="X3" s="136"/>
      <c r="Y3" s="136"/>
      <c r="Z3" s="136"/>
      <c r="AA3" s="136"/>
      <c r="AB3" s="122"/>
      <c r="AC3" s="136"/>
      <c r="AD3" s="136"/>
      <c r="AE3" s="138" t="s">
        <v>183</v>
      </c>
      <c r="AF3" s="137" t="s">
        <v>192</v>
      </c>
      <c r="AG3" s="136"/>
      <c r="AH3" s="136"/>
      <c r="AI3" s="136"/>
      <c r="AJ3" s="136"/>
      <c r="AK3" s="122"/>
      <c r="AL3" s="136"/>
      <c r="AM3" s="136"/>
      <c r="AN3" s="138" t="s">
        <v>183</v>
      </c>
      <c r="AO3" s="137" t="s">
        <v>192</v>
      </c>
      <c r="AP3" s="136"/>
      <c r="AQ3" s="136"/>
      <c r="AR3" s="136"/>
      <c r="AS3" s="136"/>
      <c r="AT3" s="122"/>
      <c r="AU3" s="136"/>
      <c r="AV3" s="136"/>
      <c r="AW3" s="138" t="s">
        <v>183</v>
      </c>
      <c r="AX3" s="137" t="s">
        <v>192</v>
      </c>
      <c r="AY3" s="136"/>
      <c r="AZ3" s="136"/>
      <c r="BA3" s="136"/>
      <c r="BB3" s="136"/>
    </row>
    <row r="4" spans="1:54" s="131" customFormat="1" ht="21.75" customHeight="1">
      <c r="A4" s="135" t="s">
        <v>11</v>
      </c>
      <c r="B4" s="134"/>
      <c r="C4" s="134"/>
      <c r="D4" s="134" t="s">
        <v>79</v>
      </c>
      <c r="E4" s="133" t="s">
        <v>369</v>
      </c>
      <c r="F4" s="132"/>
      <c r="G4" s="132"/>
      <c r="H4" s="132"/>
      <c r="I4" s="132" t="s">
        <v>78</v>
      </c>
      <c r="J4" s="135" t="s">
        <v>11</v>
      </c>
      <c r="K4" s="134"/>
      <c r="L4" s="134"/>
      <c r="M4" s="134" t="s">
        <v>79</v>
      </c>
      <c r="N4" s="133" t="s">
        <v>369</v>
      </c>
      <c r="O4" s="132"/>
      <c r="P4" s="132"/>
      <c r="Q4" s="132"/>
      <c r="R4" s="132" t="s">
        <v>78</v>
      </c>
      <c r="S4" s="135" t="s">
        <v>11</v>
      </c>
      <c r="T4" s="134"/>
      <c r="U4" s="134"/>
      <c r="V4" s="134" t="s">
        <v>79</v>
      </c>
      <c r="W4" s="133" t="s">
        <v>369</v>
      </c>
      <c r="X4" s="132"/>
      <c r="Y4" s="132"/>
      <c r="Z4" s="132"/>
      <c r="AA4" s="132" t="s">
        <v>78</v>
      </c>
      <c r="AB4" s="135" t="s">
        <v>11</v>
      </c>
      <c r="AC4" s="134"/>
      <c r="AD4" s="134"/>
      <c r="AE4" s="134" t="s">
        <v>79</v>
      </c>
      <c r="AF4" s="133" t="s">
        <v>369</v>
      </c>
      <c r="AG4" s="132"/>
      <c r="AH4" s="132"/>
      <c r="AI4" s="132"/>
      <c r="AJ4" s="132" t="s">
        <v>78</v>
      </c>
      <c r="AK4" s="135" t="s">
        <v>11</v>
      </c>
      <c r="AL4" s="134"/>
      <c r="AM4" s="134"/>
      <c r="AN4" s="134" t="s">
        <v>79</v>
      </c>
      <c r="AO4" s="133" t="s">
        <v>369</v>
      </c>
      <c r="AP4" s="132"/>
      <c r="AQ4" s="132"/>
      <c r="AR4" s="132"/>
      <c r="AS4" s="132" t="s">
        <v>78</v>
      </c>
      <c r="AT4" s="135" t="s">
        <v>11</v>
      </c>
      <c r="AU4" s="134"/>
      <c r="AV4" s="134"/>
      <c r="AW4" s="134" t="s">
        <v>79</v>
      </c>
      <c r="AX4" s="133" t="s">
        <v>369</v>
      </c>
      <c r="AY4" s="132"/>
      <c r="AZ4" s="132"/>
      <c r="BA4" s="132"/>
      <c r="BB4" s="132" t="s">
        <v>78</v>
      </c>
    </row>
    <row r="5" spans="1:54" ht="19.5" customHeight="1">
      <c r="A5" s="467" t="s">
        <v>187</v>
      </c>
      <c r="B5" s="469" t="s">
        <v>191</v>
      </c>
      <c r="C5" s="470"/>
      <c r="D5" s="473"/>
      <c r="E5" s="469" t="s">
        <v>191</v>
      </c>
      <c r="F5" s="470"/>
      <c r="G5" s="471"/>
      <c r="H5" s="471"/>
      <c r="I5" s="472"/>
      <c r="J5" s="467" t="s">
        <v>187</v>
      </c>
      <c r="K5" s="469" t="s">
        <v>191</v>
      </c>
      <c r="L5" s="470"/>
      <c r="M5" s="473"/>
      <c r="N5" s="469" t="s">
        <v>191</v>
      </c>
      <c r="O5" s="470"/>
      <c r="P5" s="471"/>
      <c r="Q5" s="471"/>
      <c r="R5" s="472"/>
      <c r="S5" s="467" t="s">
        <v>187</v>
      </c>
      <c r="T5" s="469" t="s">
        <v>191</v>
      </c>
      <c r="U5" s="470"/>
      <c r="V5" s="473"/>
      <c r="W5" s="469" t="s">
        <v>191</v>
      </c>
      <c r="X5" s="470"/>
      <c r="Y5" s="471"/>
      <c r="Z5" s="471"/>
      <c r="AA5" s="472"/>
      <c r="AB5" s="467" t="s">
        <v>187</v>
      </c>
      <c r="AC5" s="469" t="s">
        <v>191</v>
      </c>
      <c r="AD5" s="470"/>
      <c r="AE5" s="473"/>
      <c r="AF5" s="469" t="s">
        <v>191</v>
      </c>
      <c r="AG5" s="470"/>
      <c r="AH5" s="471"/>
      <c r="AI5" s="471"/>
      <c r="AJ5" s="472"/>
      <c r="AK5" s="467" t="s">
        <v>187</v>
      </c>
      <c r="AL5" s="469" t="s">
        <v>191</v>
      </c>
      <c r="AM5" s="470"/>
      <c r="AN5" s="473"/>
      <c r="AO5" s="469" t="s">
        <v>191</v>
      </c>
      <c r="AP5" s="470"/>
      <c r="AQ5" s="471"/>
      <c r="AR5" s="471"/>
      <c r="AS5" s="472"/>
      <c r="AT5" s="467" t="s">
        <v>187</v>
      </c>
      <c r="AU5" s="469" t="s">
        <v>191</v>
      </c>
      <c r="AV5" s="470"/>
      <c r="AW5" s="473"/>
      <c r="AX5" s="469" t="s">
        <v>191</v>
      </c>
      <c r="AY5" s="470"/>
      <c r="AZ5" s="471"/>
      <c r="BA5" s="471"/>
      <c r="BB5" s="472"/>
    </row>
    <row r="6" spans="1:54" s="128" customFormat="1" ht="35.1" customHeight="1">
      <c r="A6" s="468" t="s">
        <v>190</v>
      </c>
      <c r="B6" s="130" t="s">
        <v>189</v>
      </c>
      <c r="C6" s="130" t="s">
        <v>188</v>
      </c>
      <c r="D6" s="130" t="s">
        <v>441</v>
      </c>
      <c r="E6" s="129" t="s">
        <v>11</v>
      </c>
      <c r="F6" s="129" t="s">
        <v>11</v>
      </c>
      <c r="G6" s="129" t="s">
        <v>11</v>
      </c>
      <c r="H6" s="129" t="s">
        <v>11</v>
      </c>
      <c r="I6" s="129" t="s">
        <v>8</v>
      </c>
      <c r="J6" s="468" t="s">
        <v>187</v>
      </c>
      <c r="K6" s="130" t="s">
        <v>11</v>
      </c>
      <c r="L6" s="130" t="s">
        <v>11</v>
      </c>
      <c r="M6" s="130" t="s">
        <v>11</v>
      </c>
      <c r="N6" s="129" t="s">
        <v>11</v>
      </c>
      <c r="O6" s="129" t="s">
        <v>11</v>
      </c>
      <c r="P6" s="129" t="s">
        <v>11</v>
      </c>
      <c r="Q6" s="129" t="s">
        <v>11</v>
      </c>
      <c r="R6" s="129" t="s">
        <v>11</v>
      </c>
      <c r="S6" s="468" t="s">
        <v>187</v>
      </c>
      <c r="T6" s="130" t="s">
        <v>11</v>
      </c>
      <c r="U6" s="130" t="s">
        <v>11</v>
      </c>
      <c r="V6" s="130" t="s">
        <v>11</v>
      </c>
      <c r="W6" s="129" t="s">
        <v>11</v>
      </c>
      <c r="X6" s="129" t="s">
        <v>11</v>
      </c>
      <c r="Y6" s="129" t="s">
        <v>11</v>
      </c>
      <c r="Z6" s="129" t="s">
        <v>11</v>
      </c>
      <c r="AA6" s="129" t="s">
        <v>11</v>
      </c>
      <c r="AB6" s="468" t="s">
        <v>187</v>
      </c>
      <c r="AC6" s="130" t="s">
        <v>11</v>
      </c>
      <c r="AD6" s="130" t="s">
        <v>11</v>
      </c>
      <c r="AE6" s="130" t="s">
        <v>11</v>
      </c>
      <c r="AF6" s="129" t="s">
        <v>11</v>
      </c>
      <c r="AG6" s="129" t="s">
        <v>11</v>
      </c>
      <c r="AH6" s="129" t="s">
        <v>11</v>
      </c>
      <c r="AI6" s="129" t="s">
        <v>11</v>
      </c>
      <c r="AJ6" s="129" t="s">
        <v>11</v>
      </c>
      <c r="AK6" s="468" t="s">
        <v>187</v>
      </c>
      <c r="AL6" s="130" t="s">
        <v>11</v>
      </c>
      <c r="AM6" s="130" t="s">
        <v>11</v>
      </c>
      <c r="AN6" s="130" t="s">
        <v>11</v>
      </c>
      <c r="AO6" s="129" t="s">
        <v>11</v>
      </c>
      <c r="AP6" s="129" t="s">
        <v>11</v>
      </c>
      <c r="AQ6" s="129" t="s">
        <v>11</v>
      </c>
      <c r="AR6" s="129" t="s">
        <v>11</v>
      </c>
      <c r="AS6" s="129" t="s">
        <v>11</v>
      </c>
      <c r="AT6" s="468" t="s">
        <v>187</v>
      </c>
      <c r="AU6" s="130" t="s">
        <v>11</v>
      </c>
      <c r="AV6" s="130" t="s">
        <v>11</v>
      </c>
      <c r="AW6" s="130" t="s">
        <v>11</v>
      </c>
      <c r="AX6" s="129" t="s">
        <v>11</v>
      </c>
      <c r="AY6" s="129" t="s">
        <v>11</v>
      </c>
      <c r="AZ6" s="129" t="s">
        <v>11</v>
      </c>
      <c r="BA6" s="129" t="s">
        <v>11</v>
      </c>
      <c r="BB6" s="129" t="s">
        <v>11</v>
      </c>
    </row>
    <row r="7" spans="1:54" ht="2.25" customHeight="1"/>
    <row r="8" spans="1:54" ht="20.100000000000001" customHeight="1">
      <c r="A8" s="127" t="s">
        <v>440</v>
      </c>
      <c r="B8" s="123">
        <v>154229972</v>
      </c>
      <c r="C8" s="123">
        <v>0</v>
      </c>
      <c r="D8" s="123">
        <v>0</v>
      </c>
      <c r="E8" s="123" t="s">
        <v>11</v>
      </c>
      <c r="F8" s="123" t="s">
        <v>11</v>
      </c>
      <c r="G8" s="123" t="s">
        <v>11</v>
      </c>
      <c r="H8" s="123" t="s">
        <v>11</v>
      </c>
      <c r="I8" s="123">
        <v>154229972</v>
      </c>
      <c r="J8" s="127" t="s">
        <v>440</v>
      </c>
      <c r="S8" s="127" t="s">
        <v>440</v>
      </c>
      <c r="AB8" s="127" t="s">
        <v>440</v>
      </c>
      <c r="AK8" s="127" t="s">
        <v>440</v>
      </c>
      <c r="AT8" s="127" t="s">
        <v>440</v>
      </c>
    </row>
    <row r="9" spans="1:54" ht="20.100000000000001" customHeight="1">
      <c r="A9" s="124" t="s">
        <v>439</v>
      </c>
      <c r="B9" s="123">
        <v>99609540</v>
      </c>
      <c r="C9" s="123">
        <v>0</v>
      </c>
      <c r="D9" s="123">
        <v>0</v>
      </c>
      <c r="E9" s="123" t="s">
        <v>11</v>
      </c>
      <c r="F9" s="123" t="s">
        <v>11</v>
      </c>
      <c r="G9" s="123" t="s">
        <v>11</v>
      </c>
      <c r="H9" s="123" t="s">
        <v>11</v>
      </c>
      <c r="I9" s="123">
        <v>99609540</v>
      </c>
      <c r="J9" s="124" t="s">
        <v>439</v>
      </c>
      <c r="S9" s="124" t="s">
        <v>439</v>
      </c>
      <c r="AB9" s="124" t="s">
        <v>439</v>
      </c>
      <c r="AK9" s="124" t="s">
        <v>439</v>
      </c>
      <c r="AT9" s="124" t="s">
        <v>439</v>
      </c>
    </row>
    <row r="10" spans="1:54" ht="20.100000000000001" customHeight="1">
      <c r="A10" s="124" t="s">
        <v>438</v>
      </c>
      <c r="B10" s="123">
        <v>1795509</v>
      </c>
      <c r="C10" s="123">
        <v>0</v>
      </c>
      <c r="D10" s="123">
        <v>0</v>
      </c>
      <c r="E10" s="123" t="s">
        <v>11</v>
      </c>
      <c r="F10" s="123" t="s">
        <v>11</v>
      </c>
      <c r="G10" s="123" t="s">
        <v>11</v>
      </c>
      <c r="H10" s="123" t="s">
        <v>11</v>
      </c>
      <c r="I10" s="123">
        <v>1795509</v>
      </c>
      <c r="J10" s="124" t="s">
        <v>438</v>
      </c>
      <c r="S10" s="124" t="s">
        <v>438</v>
      </c>
      <c r="AB10" s="124" t="s">
        <v>438</v>
      </c>
      <c r="AK10" s="124" t="s">
        <v>438</v>
      </c>
      <c r="AT10" s="124" t="s">
        <v>438</v>
      </c>
    </row>
    <row r="11" spans="1:54" ht="20.100000000000001" customHeight="1">
      <c r="A11" s="124" t="s">
        <v>437</v>
      </c>
      <c r="B11" s="123">
        <v>2580563</v>
      </c>
      <c r="C11" s="123">
        <v>0</v>
      </c>
      <c r="D11" s="123">
        <v>0</v>
      </c>
      <c r="E11" s="123" t="s">
        <v>11</v>
      </c>
      <c r="F11" s="123" t="s">
        <v>11</v>
      </c>
      <c r="G11" s="123" t="s">
        <v>11</v>
      </c>
      <c r="H11" s="123" t="s">
        <v>11</v>
      </c>
      <c r="I11" s="123">
        <v>2580563</v>
      </c>
      <c r="J11" s="124" t="s">
        <v>437</v>
      </c>
      <c r="S11" s="124" t="s">
        <v>437</v>
      </c>
      <c r="AB11" s="124" t="s">
        <v>437</v>
      </c>
      <c r="AK11" s="124" t="s">
        <v>437</v>
      </c>
      <c r="AT11" s="124" t="s">
        <v>437</v>
      </c>
    </row>
    <row r="12" spans="1:54" ht="20.100000000000001" customHeight="1">
      <c r="A12" s="124" t="s">
        <v>436</v>
      </c>
      <c r="B12" s="123">
        <v>24054495</v>
      </c>
      <c r="C12" s="123">
        <v>0</v>
      </c>
      <c r="D12" s="123">
        <v>0</v>
      </c>
      <c r="E12" s="123" t="s">
        <v>11</v>
      </c>
      <c r="F12" s="123" t="s">
        <v>11</v>
      </c>
      <c r="G12" s="123" t="s">
        <v>11</v>
      </c>
      <c r="H12" s="123" t="s">
        <v>11</v>
      </c>
      <c r="I12" s="123">
        <v>24054495</v>
      </c>
      <c r="J12" s="124" t="s">
        <v>436</v>
      </c>
      <c r="S12" s="124" t="s">
        <v>436</v>
      </c>
      <c r="AB12" s="124" t="s">
        <v>436</v>
      </c>
      <c r="AK12" s="124" t="s">
        <v>436</v>
      </c>
      <c r="AT12" s="124" t="s">
        <v>436</v>
      </c>
    </row>
    <row r="13" spans="1:54" ht="20.100000000000001" customHeight="1">
      <c r="A13" s="124" t="s">
        <v>435</v>
      </c>
      <c r="B13" s="123">
        <v>2334599</v>
      </c>
      <c r="C13" s="123">
        <v>0</v>
      </c>
      <c r="D13" s="123">
        <v>0</v>
      </c>
      <c r="E13" s="123" t="s">
        <v>11</v>
      </c>
      <c r="F13" s="123" t="s">
        <v>11</v>
      </c>
      <c r="G13" s="123" t="s">
        <v>11</v>
      </c>
      <c r="H13" s="123" t="s">
        <v>11</v>
      </c>
      <c r="I13" s="123">
        <v>2334599</v>
      </c>
      <c r="J13" s="124" t="s">
        <v>435</v>
      </c>
      <c r="S13" s="124" t="s">
        <v>435</v>
      </c>
      <c r="AB13" s="124" t="s">
        <v>435</v>
      </c>
      <c r="AK13" s="124" t="s">
        <v>435</v>
      </c>
      <c r="AT13" s="124" t="s">
        <v>435</v>
      </c>
    </row>
    <row r="14" spans="1:54" ht="20.100000000000001" customHeight="1">
      <c r="A14" s="124" t="s">
        <v>434</v>
      </c>
      <c r="B14" s="123">
        <v>5190496</v>
      </c>
      <c r="C14" s="123">
        <v>0</v>
      </c>
      <c r="D14" s="123">
        <v>0</v>
      </c>
      <c r="E14" s="123" t="s">
        <v>11</v>
      </c>
      <c r="F14" s="123" t="s">
        <v>11</v>
      </c>
      <c r="G14" s="123" t="s">
        <v>11</v>
      </c>
      <c r="H14" s="123" t="s">
        <v>11</v>
      </c>
      <c r="I14" s="123">
        <v>5190496</v>
      </c>
      <c r="J14" s="124" t="s">
        <v>434</v>
      </c>
      <c r="S14" s="124" t="s">
        <v>434</v>
      </c>
      <c r="AB14" s="124" t="s">
        <v>434</v>
      </c>
      <c r="AK14" s="124" t="s">
        <v>434</v>
      </c>
      <c r="AT14" s="124" t="s">
        <v>434</v>
      </c>
    </row>
    <row r="15" spans="1:54" ht="20.100000000000001" customHeight="1">
      <c r="A15" s="124" t="s">
        <v>433</v>
      </c>
      <c r="B15" s="123">
        <v>287512</v>
      </c>
      <c r="C15" s="123">
        <v>0</v>
      </c>
      <c r="D15" s="123">
        <v>0</v>
      </c>
      <c r="E15" s="123" t="s">
        <v>11</v>
      </c>
      <c r="F15" s="123" t="s">
        <v>11</v>
      </c>
      <c r="G15" s="123" t="s">
        <v>11</v>
      </c>
      <c r="H15" s="123" t="s">
        <v>11</v>
      </c>
      <c r="I15" s="123">
        <v>287512</v>
      </c>
      <c r="J15" s="124" t="s">
        <v>433</v>
      </c>
      <c r="S15" s="124" t="s">
        <v>433</v>
      </c>
      <c r="AB15" s="124" t="s">
        <v>433</v>
      </c>
      <c r="AK15" s="124" t="s">
        <v>433</v>
      </c>
      <c r="AT15" s="124" t="s">
        <v>433</v>
      </c>
    </row>
    <row r="16" spans="1:54" ht="20.100000000000001" customHeight="1">
      <c r="A16" s="124" t="s">
        <v>432</v>
      </c>
      <c r="B16" s="123">
        <v>8494893</v>
      </c>
      <c r="C16" s="123">
        <v>0</v>
      </c>
      <c r="D16" s="123">
        <v>0</v>
      </c>
      <c r="E16" s="123" t="s">
        <v>11</v>
      </c>
      <c r="F16" s="123" t="s">
        <v>11</v>
      </c>
      <c r="G16" s="123" t="s">
        <v>11</v>
      </c>
      <c r="H16" s="123" t="s">
        <v>11</v>
      </c>
      <c r="I16" s="123">
        <v>8494893</v>
      </c>
      <c r="J16" s="124" t="s">
        <v>432</v>
      </c>
      <c r="S16" s="124" t="s">
        <v>432</v>
      </c>
      <c r="AB16" s="124" t="s">
        <v>432</v>
      </c>
      <c r="AK16" s="124" t="s">
        <v>432</v>
      </c>
      <c r="AT16" s="124" t="s">
        <v>432</v>
      </c>
    </row>
    <row r="17" spans="1:46" ht="20.100000000000001" customHeight="1">
      <c r="A17" s="124" t="s">
        <v>431</v>
      </c>
      <c r="B17" s="123">
        <v>9882365</v>
      </c>
      <c r="C17" s="123">
        <v>0</v>
      </c>
      <c r="D17" s="123">
        <v>0</v>
      </c>
      <c r="E17" s="123" t="s">
        <v>11</v>
      </c>
      <c r="F17" s="123" t="s">
        <v>11</v>
      </c>
      <c r="G17" s="123" t="s">
        <v>11</v>
      </c>
      <c r="H17" s="123" t="s">
        <v>11</v>
      </c>
      <c r="I17" s="123">
        <v>9882365</v>
      </c>
      <c r="J17" s="124" t="s">
        <v>431</v>
      </c>
      <c r="S17" s="124" t="s">
        <v>431</v>
      </c>
      <c r="AB17" s="124" t="s">
        <v>431</v>
      </c>
      <c r="AK17" s="124" t="s">
        <v>431</v>
      </c>
      <c r="AT17" s="124" t="s">
        <v>431</v>
      </c>
    </row>
    <row r="18" spans="1:46" ht="20.100000000000001" customHeight="1">
      <c r="A18" s="124" t="s">
        <v>430</v>
      </c>
      <c r="B18" s="123">
        <v>18760357</v>
      </c>
      <c r="C18" s="123">
        <v>8059092</v>
      </c>
      <c r="D18" s="123">
        <v>0</v>
      </c>
      <c r="E18" s="123" t="s">
        <v>11</v>
      </c>
      <c r="F18" s="123" t="s">
        <v>11</v>
      </c>
      <c r="G18" s="123" t="s">
        <v>11</v>
      </c>
      <c r="H18" s="123" t="s">
        <v>11</v>
      </c>
      <c r="I18" s="123">
        <v>26819449</v>
      </c>
      <c r="J18" s="124" t="s">
        <v>430</v>
      </c>
      <c r="S18" s="124" t="s">
        <v>430</v>
      </c>
      <c r="AB18" s="124" t="s">
        <v>430</v>
      </c>
      <c r="AK18" s="124" t="s">
        <v>430</v>
      </c>
      <c r="AT18" s="124" t="s">
        <v>430</v>
      </c>
    </row>
    <row r="19" spans="1:46" ht="20.100000000000001" customHeight="1">
      <c r="A19" s="124" t="s">
        <v>429</v>
      </c>
      <c r="B19" s="123">
        <v>6400</v>
      </c>
      <c r="C19" s="123">
        <v>50000</v>
      </c>
      <c r="D19" s="123">
        <v>0</v>
      </c>
      <c r="E19" s="123" t="s">
        <v>11</v>
      </c>
      <c r="F19" s="123" t="s">
        <v>11</v>
      </c>
      <c r="G19" s="123" t="s">
        <v>11</v>
      </c>
      <c r="H19" s="123" t="s">
        <v>11</v>
      </c>
      <c r="I19" s="123">
        <v>56400</v>
      </c>
      <c r="J19" s="124" t="s">
        <v>429</v>
      </c>
      <c r="S19" s="124" t="s">
        <v>429</v>
      </c>
      <c r="AB19" s="124" t="s">
        <v>429</v>
      </c>
      <c r="AK19" s="124" t="s">
        <v>429</v>
      </c>
      <c r="AT19" s="124" t="s">
        <v>429</v>
      </c>
    </row>
    <row r="20" spans="1:46" ht="20.100000000000001" customHeight="1">
      <c r="A20" s="124" t="s">
        <v>428</v>
      </c>
      <c r="B20" s="123">
        <v>871012</v>
      </c>
      <c r="C20" s="123">
        <v>0</v>
      </c>
      <c r="D20" s="123">
        <v>0</v>
      </c>
      <c r="E20" s="123" t="s">
        <v>11</v>
      </c>
      <c r="F20" s="123" t="s">
        <v>11</v>
      </c>
      <c r="G20" s="123" t="s">
        <v>11</v>
      </c>
      <c r="H20" s="123" t="s">
        <v>11</v>
      </c>
      <c r="I20" s="123">
        <v>871012</v>
      </c>
      <c r="J20" s="124" t="s">
        <v>428</v>
      </c>
      <c r="S20" s="124" t="s">
        <v>428</v>
      </c>
      <c r="AB20" s="124" t="s">
        <v>428</v>
      </c>
      <c r="AK20" s="124" t="s">
        <v>428</v>
      </c>
      <c r="AT20" s="124" t="s">
        <v>428</v>
      </c>
    </row>
    <row r="21" spans="1:46" ht="20.100000000000001" customHeight="1">
      <c r="A21" s="124" t="s">
        <v>427</v>
      </c>
      <c r="B21" s="123">
        <v>1245148</v>
      </c>
      <c r="C21" s="123">
        <v>438447</v>
      </c>
      <c r="D21" s="123">
        <v>0</v>
      </c>
      <c r="E21" s="123" t="s">
        <v>11</v>
      </c>
      <c r="F21" s="123" t="s">
        <v>11</v>
      </c>
      <c r="G21" s="123" t="s">
        <v>11</v>
      </c>
      <c r="H21" s="123" t="s">
        <v>11</v>
      </c>
      <c r="I21" s="123">
        <v>1683595</v>
      </c>
      <c r="J21" s="124" t="s">
        <v>427</v>
      </c>
      <c r="S21" s="124" t="s">
        <v>427</v>
      </c>
      <c r="AB21" s="124" t="s">
        <v>427</v>
      </c>
      <c r="AK21" s="124" t="s">
        <v>427</v>
      </c>
      <c r="AT21" s="124" t="s">
        <v>427</v>
      </c>
    </row>
    <row r="22" spans="1:46" ht="20.100000000000001" customHeight="1">
      <c r="A22" s="124" t="s">
        <v>426</v>
      </c>
      <c r="B22" s="123">
        <v>0</v>
      </c>
      <c r="C22" s="123">
        <v>589764</v>
      </c>
      <c r="D22" s="123">
        <v>0</v>
      </c>
      <c r="E22" s="123" t="s">
        <v>11</v>
      </c>
      <c r="F22" s="123" t="s">
        <v>11</v>
      </c>
      <c r="G22" s="123" t="s">
        <v>11</v>
      </c>
      <c r="H22" s="123" t="s">
        <v>11</v>
      </c>
      <c r="I22" s="123">
        <v>589764</v>
      </c>
      <c r="J22" s="124" t="s">
        <v>426</v>
      </c>
      <c r="S22" s="124" t="s">
        <v>426</v>
      </c>
      <c r="AB22" s="124" t="s">
        <v>426</v>
      </c>
      <c r="AK22" s="124" t="s">
        <v>426</v>
      </c>
      <c r="AT22" s="124" t="s">
        <v>426</v>
      </c>
    </row>
    <row r="23" spans="1:46" ht="20.100000000000001" customHeight="1">
      <c r="A23" s="124" t="s">
        <v>425</v>
      </c>
      <c r="B23" s="123">
        <v>0</v>
      </c>
      <c r="C23" s="123">
        <v>5535488</v>
      </c>
      <c r="D23" s="123">
        <v>0</v>
      </c>
      <c r="E23" s="123" t="s">
        <v>11</v>
      </c>
      <c r="F23" s="123" t="s">
        <v>11</v>
      </c>
      <c r="G23" s="123" t="s">
        <v>11</v>
      </c>
      <c r="H23" s="123" t="s">
        <v>11</v>
      </c>
      <c r="I23" s="123">
        <v>5535488</v>
      </c>
      <c r="J23" s="124" t="s">
        <v>425</v>
      </c>
      <c r="S23" s="124" t="s">
        <v>425</v>
      </c>
      <c r="AB23" s="124" t="s">
        <v>425</v>
      </c>
      <c r="AK23" s="124" t="s">
        <v>425</v>
      </c>
      <c r="AT23" s="124" t="s">
        <v>425</v>
      </c>
    </row>
    <row r="24" spans="1:46" ht="20.100000000000001" customHeight="1">
      <c r="A24" s="124" t="s">
        <v>424</v>
      </c>
      <c r="B24" s="123">
        <v>12872487</v>
      </c>
      <c r="C24" s="123">
        <v>0</v>
      </c>
      <c r="D24" s="123">
        <v>0</v>
      </c>
      <c r="E24" s="123" t="s">
        <v>11</v>
      </c>
      <c r="F24" s="123" t="s">
        <v>11</v>
      </c>
      <c r="G24" s="123" t="s">
        <v>11</v>
      </c>
      <c r="H24" s="123" t="s">
        <v>11</v>
      </c>
      <c r="I24" s="123">
        <v>12872487</v>
      </c>
      <c r="J24" s="124" t="s">
        <v>424</v>
      </c>
      <c r="S24" s="124" t="s">
        <v>424</v>
      </c>
      <c r="AB24" s="124" t="s">
        <v>424</v>
      </c>
      <c r="AK24" s="124" t="s">
        <v>424</v>
      </c>
      <c r="AT24" s="124" t="s">
        <v>424</v>
      </c>
    </row>
    <row r="25" spans="1:46" ht="20.100000000000001" customHeight="1">
      <c r="A25" s="124" t="s">
        <v>423</v>
      </c>
      <c r="B25" s="123">
        <v>18660</v>
      </c>
      <c r="C25" s="123">
        <v>0</v>
      </c>
      <c r="D25" s="123">
        <v>0</v>
      </c>
      <c r="E25" s="123" t="s">
        <v>11</v>
      </c>
      <c r="F25" s="123" t="s">
        <v>11</v>
      </c>
      <c r="G25" s="123" t="s">
        <v>11</v>
      </c>
      <c r="H25" s="123" t="s">
        <v>11</v>
      </c>
      <c r="I25" s="123">
        <v>18660</v>
      </c>
      <c r="J25" s="124" t="s">
        <v>423</v>
      </c>
      <c r="S25" s="124" t="s">
        <v>423</v>
      </c>
      <c r="AB25" s="124" t="s">
        <v>423</v>
      </c>
      <c r="AK25" s="124" t="s">
        <v>423</v>
      </c>
      <c r="AT25" s="124" t="s">
        <v>423</v>
      </c>
    </row>
    <row r="26" spans="1:46" ht="20.100000000000001" customHeight="1">
      <c r="A26" s="124" t="s">
        <v>422</v>
      </c>
      <c r="B26" s="123">
        <v>18973</v>
      </c>
      <c r="C26" s="123">
        <v>0</v>
      </c>
      <c r="D26" s="123">
        <v>0</v>
      </c>
      <c r="E26" s="123" t="s">
        <v>11</v>
      </c>
      <c r="F26" s="123" t="s">
        <v>11</v>
      </c>
      <c r="G26" s="123" t="s">
        <v>11</v>
      </c>
      <c r="H26" s="123" t="s">
        <v>11</v>
      </c>
      <c r="I26" s="123">
        <v>18973</v>
      </c>
      <c r="J26" s="124" t="s">
        <v>422</v>
      </c>
      <c r="S26" s="124" t="s">
        <v>422</v>
      </c>
      <c r="AB26" s="124" t="s">
        <v>422</v>
      </c>
      <c r="AK26" s="124" t="s">
        <v>422</v>
      </c>
      <c r="AT26" s="124" t="s">
        <v>422</v>
      </c>
    </row>
    <row r="27" spans="1:46" ht="20.100000000000001" customHeight="1">
      <c r="A27" s="124" t="s">
        <v>421</v>
      </c>
      <c r="B27" s="123">
        <v>34600</v>
      </c>
      <c r="C27" s="123">
        <v>56933</v>
      </c>
      <c r="D27" s="123">
        <v>0</v>
      </c>
      <c r="E27" s="123" t="s">
        <v>11</v>
      </c>
      <c r="F27" s="123" t="s">
        <v>11</v>
      </c>
      <c r="G27" s="123" t="s">
        <v>11</v>
      </c>
      <c r="H27" s="123" t="s">
        <v>11</v>
      </c>
      <c r="I27" s="123">
        <v>91533</v>
      </c>
      <c r="J27" s="124" t="s">
        <v>421</v>
      </c>
      <c r="S27" s="124" t="s">
        <v>421</v>
      </c>
      <c r="AB27" s="124" t="s">
        <v>421</v>
      </c>
      <c r="AK27" s="124" t="s">
        <v>421</v>
      </c>
      <c r="AT27" s="124" t="s">
        <v>421</v>
      </c>
    </row>
    <row r="28" spans="1:46" ht="20.100000000000001" customHeight="1">
      <c r="A28" s="124" t="s">
        <v>420</v>
      </c>
      <c r="B28" s="123">
        <v>0</v>
      </c>
      <c r="C28" s="123">
        <v>68880</v>
      </c>
      <c r="D28" s="123">
        <v>0</v>
      </c>
      <c r="E28" s="123" t="s">
        <v>11</v>
      </c>
      <c r="F28" s="123" t="s">
        <v>11</v>
      </c>
      <c r="G28" s="123" t="s">
        <v>11</v>
      </c>
      <c r="H28" s="123" t="s">
        <v>11</v>
      </c>
      <c r="I28" s="123">
        <v>68880</v>
      </c>
      <c r="J28" s="124" t="s">
        <v>420</v>
      </c>
      <c r="S28" s="124" t="s">
        <v>420</v>
      </c>
      <c r="AB28" s="124" t="s">
        <v>420</v>
      </c>
      <c r="AK28" s="124" t="s">
        <v>420</v>
      </c>
      <c r="AT28" s="124" t="s">
        <v>420</v>
      </c>
    </row>
    <row r="29" spans="1:46" ht="20.100000000000001" customHeight="1">
      <c r="A29" s="124" t="s">
        <v>419</v>
      </c>
      <c r="B29" s="123">
        <v>705148</v>
      </c>
      <c r="C29" s="123">
        <v>855790</v>
      </c>
      <c r="D29" s="123">
        <v>0</v>
      </c>
      <c r="E29" s="123" t="s">
        <v>11</v>
      </c>
      <c r="F29" s="123" t="s">
        <v>11</v>
      </c>
      <c r="G29" s="123" t="s">
        <v>11</v>
      </c>
      <c r="H29" s="123" t="s">
        <v>11</v>
      </c>
      <c r="I29" s="123">
        <v>1560938</v>
      </c>
      <c r="J29" s="124" t="s">
        <v>419</v>
      </c>
      <c r="S29" s="124" t="s">
        <v>419</v>
      </c>
      <c r="AB29" s="124" t="s">
        <v>419</v>
      </c>
      <c r="AK29" s="124" t="s">
        <v>419</v>
      </c>
      <c r="AT29" s="124" t="s">
        <v>419</v>
      </c>
    </row>
    <row r="30" spans="1:46" ht="20.100000000000001" customHeight="1">
      <c r="A30" s="124" t="s">
        <v>418</v>
      </c>
      <c r="B30" s="123">
        <v>2125648</v>
      </c>
      <c r="C30" s="123">
        <v>384873</v>
      </c>
      <c r="D30" s="123">
        <v>0</v>
      </c>
      <c r="E30" s="123" t="s">
        <v>11</v>
      </c>
      <c r="F30" s="123" t="s">
        <v>11</v>
      </c>
      <c r="G30" s="123" t="s">
        <v>11</v>
      </c>
      <c r="H30" s="123" t="s">
        <v>11</v>
      </c>
      <c r="I30" s="123">
        <v>2510521</v>
      </c>
      <c r="J30" s="124" t="s">
        <v>418</v>
      </c>
      <c r="S30" s="124" t="s">
        <v>418</v>
      </c>
      <c r="AB30" s="124" t="s">
        <v>418</v>
      </c>
      <c r="AK30" s="124" t="s">
        <v>418</v>
      </c>
      <c r="AT30" s="124" t="s">
        <v>418</v>
      </c>
    </row>
    <row r="31" spans="1:46" ht="20.100000000000001" customHeight="1">
      <c r="A31" s="124" t="s">
        <v>417</v>
      </c>
      <c r="B31" s="123">
        <v>546867</v>
      </c>
      <c r="C31" s="123">
        <v>0</v>
      </c>
      <c r="D31" s="123">
        <v>0</v>
      </c>
      <c r="E31" s="123" t="s">
        <v>11</v>
      </c>
      <c r="F31" s="123" t="s">
        <v>11</v>
      </c>
      <c r="G31" s="123" t="s">
        <v>11</v>
      </c>
      <c r="H31" s="123" t="s">
        <v>11</v>
      </c>
      <c r="I31" s="123">
        <v>546867</v>
      </c>
      <c r="J31" s="124" t="s">
        <v>417</v>
      </c>
      <c r="S31" s="124" t="s">
        <v>417</v>
      </c>
      <c r="AB31" s="124" t="s">
        <v>417</v>
      </c>
      <c r="AK31" s="124" t="s">
        <v>417</v>
      </c>
      <c r="AT31" s="124" t="s">
        <v>417</v>
      </c>
    </row>
    <row r="32" spans="1:46" ht="20.100000000000001" customHeight="1">
      <c r="A32" s="124" t="s">
        <v>416</v>
      </c>
      <c r="B32" s="123">
        <v>44716</v>
      </c>
      <c r="C32" s="123">
        <v>0</v>
      </c>
      <c r="D32" s="123">
        <v>0</v>
      </c>
      <c r="E32" s="123" t="s">
        <v>11</v>
      </c>
      <c r="F32" s="123" t="s">
        <v>11</v>
      </c>
      <c r="G32" s="123" t="s">
        <v>11</v>
      </c>
      <c r="H32" s="123" t="s">
        <v>11</v>
      </c>
      <c r="I32" s="123">
        <v>44716</v>
      </c>
      <c r="J32" s="124" t="s">
        <v>416</v>
      </c>
      <c r="S32" s="124" t="s">
        <v>416</v>
      </c>
      <c r="AB32" s="124" t="s">
        <v>416</v>
      </c>
      <c r="AK32" s="124" t="s">
        <v>416</v>
      </c>
      <c r="AT32" s="124" t="s">
        <v>416</v>
      </c>
    </row>
    <row r="33" spans="1:54" ht="20.100000000000001" customHeight="1">
      <c r="A33" s="124" t="s">
        <v>415</v>
      </c>
      <c r="B33" s="123">
        <v>108085</v>
      </c>
      <c r="C33" s="123">
        <v>1000</v>
      </c>
      <c r="D33" s="123">
        <v>0</v>
      </c>
      <c r="E33" s="123" t="s">
        <v>11</v>
      </c>
      <c r="F33" s="123" t="s">
        <v>11</v>
      </c>
      <c r="G33" s="123" t="s">
        <v>11</v>
      </c>
      <c r="H33" s="123" t="s">
        <v>11</v>
      </c>
      <c r="I33" s="123">
        <v>109085</v>
      </c>
      <c r="J33" s="124" t="s">
        <v>415</v>
      </c>
      <c r="S33" s="124" t="s">
        <v>415</v>
      </c>
      <c r="AB33" s="124" t="s">
        <v>415</v>
      </c>
      <c r="AK33" s="124" t="s">
        <v>415</v>
      </c>
      <c r="AT33" s="124" t="s">
        <v>415</v>
      </c>
    </row>
    <row r="34" spans="1:54" ht="20.100000000000001" customHeight="1">
      <c r="A34" s="124" t="s">
        <v>414</v>
      </c>
      <c r="B34" s="123">
        <v>13862</v>
      </c>
      <c r="C34" s="123">
        <v>10378</v>
      </c>
      <c r="D34" s="123">
        <v>0</v>
      </c>
      <c r="E34" s="123" t="s">
        <v>11</v>
      </c>
      <c r="F34" s="123" t="s">
        <v>11</v>
      </c>
      <c r="G34" s="123" t="s">
        <v>11</v>
      </c>
      <c r="H34" s="123" t="s">
        <v>11</v>
      </c>
      <c r="I34" s="123">
        <v>24240</v>
      </c>
      <c r="J34" s="124" t="s">
        <v>414</v>
      </c>
      <c r="S34" s="124" t="s">
        <v>414</v>
      </c>
      <c r="AB34" s="124" t="s">
        <v>414</v>
      </c>
      <c r="AK34" s="124" t="s">
        <v>414</v>
      </c>
      <c r="AT34" s="124" t="s">
        <v>414</v>
      </c>
    </row>
    <row r="35" spans="1:54" ht="20.100000000000001" customHeight="1">
      <c r="A35" s="124" t="s">
        <v>413</v>
      </c>
      <c r="B35" s="123">
        <v>14800</v>
      </c>
      <c r="C35" s="123">
        <v>3670</v>
      </c>
      <c r="D35" s="123">
        <v>0</v>
      </c>
      <c r="E35" s="123" t="s">
        <v>11</v>
      </c>
      <c r="F35" s="123" t="s">
        <v>11</v>
      </c>
      <c r="G35" s="123" t="s">
        <v>11</v>
      </c>
      <c r="H35" s="123" t="s">
        <v>11</v>
      </c>
      <c r="I35" s="123">
        <v>18470</v>
      </c>
      <c r="J35" s="124" t="s">
        <v>413</v>
      </c>
      <c r="S35" s="124" t="s">
        <v>413</v>
      </c>
      <c r="AB35" s="124" t="s">
        <v>413</v>
      </c>
      <c r="AK35" s="124" t="s">
        <v>413</v>
      </c>
      <c r="AT35" s="124" t="s">
        <v>413</v>
      </c>
    </row>
    <row r="36" spans="1:54" ht="20.100000000000001" customHeight="1">
      <c r="A36" s="124" t="s">
        <v>412</v>
      </c>
      <c r="B36" s="123">
        <v>22486</v>
      </c>
      <c r="C36" s="123">
        <v>63869</v>
      </c>
      <c r="D36" s="123">
        <v>0</v>
      </c>
      <c r="E36" s="123" t="s">
        <v>11</v>
      </c>
      <c r="F36" s="123" t="s">
        <v>11</v>
      </c>
      <c r="G36" s="123" t="s">
        <v>11</v>
      </c>
      <c r="H36" s="123" t="s">
        <v>11</v>
      </c>
      <c r="I36" s="123">
        <v>86355</v>
      </c>
      <c r="J36" s="124" t="s">
        <v>412</v>
      </c>
      <c r="S36" s="124" t="s">
        <v>412</v>
      </c>
      <c r="AB36" s="124" t="s">
        <v>412</v>
      </c>
      <c r="AK36" s="124" t="s">
        <v>412</v>
      </c>
      <c r="AT36" s="124" t="s">
        <v>412</v>
      </c>
    </row>
    <row r="37" spans="1:54" ht="20.100000000000001" customHeight="1">
      <c r="A37" s="124" t="s">
        <v>411</v>
      </c>
      <c r="B37" s="123">
        <v>111465</v>
      </c>
      <c r="C37" s="123">
        <v>0</v>
      </c>
      <c r="D37" s="123">
        <v>0</v>
      </c>
      <c r="E37" s="123" t="s">
        <v>11</v>
      </c>
      <c r="F37" s="123" t="s">
        <v>11</v>
      </c>
      <c r="G37" s="123" t="s">
        <v>11</v>
      </c>
      <c r="H37" s="123" t="s">
        <v>11</v>
      </c>
      <c r="I37" s="123">
        <v>111465</v>
      </c>
      <c r="J37" s="124" t="s">
        <v>411</v>
      </c>
      <c r="S37" s="124" t="s">
        <v>411</v>
      </c>
      <c r="AB37" s="124" t="s">
        <v>411</v>
      </c>
      <c r="AK37" s="124" t="s">
        <v>411</v>
      </c>
      <c r="AT37" s="124" t="s">
        <v>411</v>
      </c>
    </row>
    <row r="38" spans="1:54" ht="20.100000000000001" customHeight="1">
      <c r="A38" s="124" t="s">
        <v>407</v>
      </c>
      <c r="B38" s="123">
        <v>110617</v>
      </c>
      <c r="C38" s="123">
        <v>1083876</v>
      </c>
      <c r="D38" s="123">
        <v>239469</v>
      </c>
      <c r="E38" s="123" t="s">
        <v>11</v>
      </c>
      <c r="F38" s="123" t="s">
        <v>11</v>
      </c>
      <c r="G38" s="123" t="s">
        <v>11</v>
      </c>
      <c r="H38" s="123" t="s">
        <v>11</v>
      </c>
      <c r="I38" s="123">
        <v>1433962</v>
      </c>
      <c r="J38" s="124" t="s">
        <v>407</v>
      </c>
      <c r="S38" s="124" t="s">
        <v>407</v>
      </c>
      <c r="AB38" s="124" t="s">
        <v>407</v>
      </c>
      <c r="AK38" s="124" t="s">
        <v>407</v>
      </c>
      <c r="AT38" s="124" t="s">
        <v>407</v>
      </c>
    </row>
    <row r="39" spans="1:54" ht="20.100000000000001" customHeight="1">
      <c r="A39" s="124" t="s">
        <v>406</v>
      </c>
      <c r="B39" s="123">
        <v>0</v>
      </c>
      <c r="C39" s="123">
        <v>985491</v>
      </c>
      <c r="D39" s="123">
        <v>239469</v>
      </c>
      <c r="E39" s="123" t="s">
        <v>11</v>
      </c>
      <c r="F39" s="123" t="s">
        <v>11</v>
      </c>
      <c r="G39" s="123" t="s">
        <v>11</v>
      </c>
      <c r="H39" s="123" t="s">
        <v>11</v>
      </c>
      <c r="I39" s="123">
        <v>1224960</v>
      </c>
      <c r="J39" s="124" t="s">
        <v>406</v>
      </c>
      <c r="S39" s="124" t="s">
        <v>406</v>
      </c>
      <c r="AB39" s="124" t="s">
        <v>406</v>
      </c>
      <c r="AK39" s="124" t="s">
        <v>406</v>
      </c>
      <c r="AT39" s="124" t="s">
        <v>406</v>
      </c>
    </row>
    <row r="40" spans="1:54" ht="20.100000000000001" customHeight="1">
      <c r="A40" s="124" t="s">
        <v>410</v>
      </c>
      <c r="B40" s="123">
        <v>110617</v>
      </c>
      <c r="C40" s="123">
        <v>98385</v>
      </c>
      <c r="D40" s="123">
        <v>0</v>
      </c>
      <c r="E40" s="123" t="s">
        <v>11</v>
      </c>
      <c r="F40" s="123" t="s">
        <v>11</v>
      </c>
      <c r="G40" s="123" t="s">
        <v>11</v>
      </c>
      <c r="H40" s="123" t="s">
        <v>11</v>
      </c>
      <c r="I40" s="123">
        <v>209002</v>
      </c>
      <c r="J40" s="124" t="s">
        <v>410</v>
      </c>
      <c r="S40" s="124" t="s">
        <v>410</v>
      </c>
      <c r="AB40" s="124" t="s">
        <v>410</v>
      </c>
      <c r="AK40" s="124" t="s">
        <v>410</v>
      </c>
      <c r="AT40" s="124" t="s">
        <v>410</v>
      </c>
    </row>
    <row r="41" spans="1:54" ht="20.100000000000001" customHeight="1">
      <c r="A41" s="126" t="s">
        <v>409</v>
      </c>
      <c r="B41" s="125">
        <v>7200</v>
      </c>
      <c r="C41" s="125">
        <v>0</v>
      </c>
      <c r="D41" s="125">
        <v>0</v>
      </c>
      <c r="E41" s="125" t="s">
        <v>11</v>
      </c>
      <c r="F41" s="125" t="s">
        <v>11</v>
      </c>
      <c r="G41" s="125" t="s">
        <v>11</v>
      </c>
      <c r="H41" s="125" t="s">
        <v>11</v>
      </c>
      <c r="I41" s="125">
        <v>7200</v>
      </c>
      <c r="J41" s="126" t="s">
        <v>409</v>
      </c>
      <c r="K41" s="125"/>
      <c r="L41" s="125"/>
      <c r="M41" s="125"/>
      <c r="N41" s="125"/>
      <c r="O41" s="125"/>
      <c r="P41" s="125"/>
      <c r="Q41" s="125"/>
      <c r="R41" s="125"/>
      <c r="S41" s="126" t="s">
        <v>409</v>
      </c>
      <c r="T41" s="125"/>
      <c r="U41" s="125"/>
      <c r="V41" s="125"/>
      <c r="W41" s="125"/>
      <c r="X41" s="125"/>
      <c r="Y41" s="125"/>
      <c r="Z41" s="125"/>
      <c r="AA41" s="125"/>
      <c r="AB41" s="126" t="s">
        <v>409</v>
      </c>
      <c r="AC41" s="125"/>
      <c r="AD41" s="125"/>
      <c r="AE41" s="125"/>
      <c r="AF41" s="125"/>
      <c r="AG41" s="125"/>
      <c r="AH41" s="125"/>
      <c r="AI41" s="125"/>
      <c r="AJ41" s="125"/>
      <c r="AK41" s="126" t="s">
        <v>409</v>
      </c>
      <c r="AL41" s="125"/>
      <c r="AM41" s="125"/>
      <c r="AN41" s="125"/>
      <c r="AO41" s="125"/>
      <c r="AP41" s="125"/>
      <c r="AQ41" s="125"/>
      <c r="AR41" s="125"/>
      <c r="AS41" s="125"/>
      <c r="AT41" s="126" t="s">
        <v>409</v>
      </c>
      <c r="AU41" s="125"/>
      <c r="AV41" s="125"/>
      <c r="AW41" s="125"/>
      <c r="AX41" s="125"/>
      <c r="AY41" s="125"/>
      <c r="AZ41" s="125"/>
      <c r="BA41" s="125"/>
      <c r="BB41" s="125"/>
    </row>
    <row r="42" spans="1:54" ht="20.100000000000001" customHeight="1">
      <c r="A42" s="124" t="s">
        <v>408</v>
      </c>
      <c r="B42" s="123">
        <v>7200</v>
      </c>
      <c r="C42" s="123">
        <v>0</v>
      </c>
      <c r="D42" s="123">
        <v>0</v>
      </c>
      <c r="E42" s="123" t="s">
        <v>11</v>
      </c>
      <c r="F42" s="123" t="s">
        <v>11</v>
      </c>
      <c r="G42" s="123" t="s">
        <v>11</v>
      </c>
      <c r="H42" s="123" t="s">
        <v>11</v>
      </c>
      <c r="I42" s="123">
        <v>7200</v>
      </c>
      <c r="J42" s="124" t="s">
        <v>408</v>
      </c>
      <c r="S42" s="124" t="s">
        <v>408</v>
      </c>
      <c r="AB42" s="124" t="s">
        <v>408</v>
      </c>
      <c r="AK42" s="124" t="s">
        <v>408</v>
      </c>
      <c r="AT42" s="124" t="s">
        <v>408</v>
      </c>
    </row>
    <row r="43" spans="1:54" ht="20.100000000000001" customHeight="1">
      <c r="A43" s="124" t="s">
        <v>186</v>
      </c>
      <c r="B43" s="123">
        <v>173108146</v>
      </c>
      <c r="C43" s="123">
        <v>9142968</v>
      </c>
      <c r="D43" s="123">
        <v>239469</v>
      </c>
      <c r="E43" s="123" t="s">
        <v>11</v>
      </c>
      <c r="F43" s="123" t="s">
        <v>11</v>
      </c>
      <c r="G43" s="123" t="s">
        <v>11</v>
      </c>
      <c r="H43" s="123" t="s">
        <v>11</v>
      </c>
      <c r="I43" s="123">
        <v>182490583</v>
      </c>
      <c r="J43" s="124" t="s">
        <v>186</v>
      </c>
      <c r="S43" s="124" t="s">
        <v>186</v>
      </c>
      <c r="AB43" s="124" t="s">
        <v>186</v>
      </c>
      <c r="AK43" s="124" t="s">
        <v>186</v>
      </c>
      <c r="AT43" s="124" t="s">
        <v>186</v>
      </c>
    </row>
    <row r="44" spans="1:54" ht="20.100000000000001" customHeight="1">
      <c r="A44" s="124" t="s">
        <v>407</v>
      </c>
      <c r="B44" s="123">
        <v>0</v>
      </c>
      <c r="C44" s="123">
        <v>0</v>
      </c>
      <c r="D44" s="123">
        <v>6900000</v>
      </c>
      <c r="E44" s="123" t="s">
        <v>11</v>
      </c>
      <c r="F44" s="123" t="s">
        <v>11</v>
      </c>
      <c r="G44" s="123" t="s">
        <v>11</v>
      </c>
      <c r="H44" s="123" t="s">
        <v>11</v>
      </c>
      <c r="I44" s="123">
        <v>6900000</v>
      </c>
      <c r="J44" s="124" t="s">
        <v>407</v>
      </c>
      <c r="S44" s="124" t="s">
        <v>407</v>
      </c>
      <c r="AB44" s="124" t="s">
        <v>407</v>
      </c>
      <c r="AK44" s="124" t="s">
        <v>407</v>
      </c>
      <c r="AT44" s="124" t="s">
        <v>407</v>
      </c>
    </row>
    <row r="45" spans="1:54" ht="20.100000000000001" customHeight="1">
      <c r="A45" s="124" t="s">
        <v>406</v>
      </c>
      <c r="B45" s="123">
        <v>0</v>
      </c>
      <c r="C45" s="123">
        <v>0</v>
      </c>
      <c r="D45" s="123">
        <v>6900000</v>
      </c>
      <c r="E45" s="123" t="s">
        <v>11</v>
      </c>
      <c r="F45" s="123" t="s">
        <v>11</v>
      </c>
      <c r="G45" s="123" t="s">
        <v>11</v>
      </c>
      <c r="H45" s="123" t="s">
        <v>11</v>
      </c>
      <c r="I45" s="123">
        <v>6900000</v>
      </c>
      <c r="J45" s="124" t="s">
        <v>406</v>
      </c>
      <c r="S45" s="124" t="s">
        <v>406</v>
      </c>
      <c r="AB45" s="124" t="s">
        <v>406</v>
      </c>
      <c r="AK45" s="124" t="s">
        <v>406</v>
      </c>
      <c r="AT45" s="124" t="s">
        <v>406</v>
      </c>
    </row>
    <row r="46" spans="1:54" ht="20.100000000000001" customHeight="1">
      <c r="A46" s="124" t="s">
        <v>185</v>
      </c>
      <c r="B46" s="123">
        <v>0</v>
      </c>
      <c r="C46" s="123">
        <v>0</v>
      </c>
      <c r="D46" s="123">
        <v>6900000</v>
      </c>
      <c r="E46" s="123" t="s">
        <v>11</v>
      </c>
      <c r="F46" s="123" t="s">
        <v>11</v>
      </c>
      <c r="G46" s="123" t="s">
        <v>11</v>
      </c>
      <c r="H46" s="123" t="s">
        <v>11</v>
      </c>
      <c r="I46" s="123">
        <v>6900000</v>
      </c>
      <c r="J46" s="124" t="s">
        <v>185</v>
      </c>
      <c r="S46" s="124" t="s">
        <v>185</v>
      </c>
      <c r="AB46" s="124" t="s">
        <v>185</v>
      </c>
      <c r="AK46" s="124" t="s">
        <v>185</v>
      </c>
      <c r="AT46" s="124" t="s">
        <v>185</v>
      </c>
    </row>
    <row r="47" spans="1:54" ht="20.100000000000001" customHeight="1">
      <c r="A47" s="124" t="s">
        <v>184</v>
      </c>
      <c r="B47" s="123">
        <v>173108146</v>
      </c>
      <c r="C47" s="123">
        <v>9142968</v>
      </c>
      <c r="D47" s="123">
        <v>7139469</v>
      </c>
      <c r="E47" s="123" t="s">
        <v>11</v>
      </c>
      <c r="F47" s="123" t="s">
        <v>11</v>
      </c>
      <c r="G47" s="123" t="s">
        <v>11</v>
      </c>
      <c r="H47" s="123" t="s">
        <v>11</v>
      </c>
      <c r="I47" s="123">
        <v>189390583</v>
      </c>
      <c r="J47" s="124" t="s">
        <v>184</v>
      </c>
      <c r="S47" s="124" t="s">
        <v>184</v>
      </c>
      <c r="AB47" s="124" t="s">
        <v>184</v>
      </c>
      <c r="AK47" s="124" t="s">
        <v>184</v>
      </c>
      <c r="AT47" s="124" t="s">
        <v>184</v>
      </c>
    </row>
    <row r="75" spans="1:54" ht="20.100000000000001" customHeight="1">
      <c r="A75" s="126"/>
      <c r="B75" s="125"/>
      <c r="C75" s="125"/>
      <c r="D75" s="125"/>
      <c r="E75" s="125"/>
      <c r="F75" s="125"/>
      <c r="G75" s="125"/>
      <c r="H75" s="125"/>
      <c r="I75" s="125"/>
      <c r="J75" s="126"/>
      <c r="K75" s="125"/>
      <c r="L75" s="125"/>
      <c r="M75" s="125"/>
      <c r="N75" s="125"/>
      <c r="O75" s="125"/>
      <c r="P75" s="125"/>
      <c r="Q75" s="125"/>
      <c r="R75" s="125"/>
      <c r="S75" s="126"/>
      <c r="T75" s="125"/>
      <c r="U75" s="125"/>
      <c r="V75" s="125"/>
      <c r="W75" s="125"/>
      <c r="X75" s="125"/>
      <c r="Y75" s="125"/>
      <c r="Z75" s="125"/>
      <c r="AA75" s="125"/>
      <c r="AB75" s="126"/>
      <c r="AC75" s="125"/>
      <c r="AD75" s="125"/>
      <c r="AE75" s="125"/>
      <c r="AF75" s="125"/>
      <c r="AG75" s="125"/>
      <c r="AH75" s="125"/>
      <c r="AI75" s="125"/>
      <c r="AJ75" s="125"/>
      <c r="AK75" s="126"/>
      <c r="AL75" s="125"/>
      <c r="AM75" s="125"/>
      <c r="AN75" s="125"/>
      <c r="AO75" s="125"/>
      <c r="AP75" s="125"/>
      <c r="AQ75" s="125"/>
      <c r="AR75" s="125"/>
      <c r="AS75" s="125"/>
      <c r="AT75" s="126"/>
      <c r="AU75" s="125"/>
      <c r="AV75" s="125"/>
      <c r="AW75" s="125"/>
      <c r="AX75" s="125"/>
      <c r="AY75" s="125"/>
      <c r="AZ75" s="125"/>
      <c r="BA75" s="125"/>
      <c r="BB75" s="125"/>
    </row>
  </sheetData>
  <mergeCells count="42">
    <mergeCell ref="AL1:AN1"/>
    <mergeCell ref="AO1:AQ1"/>
    <mergeCell ref="AU1:AW1"/>
    <mergeCell ref="AX1:AZ1"/>
    <mergeCell ref="T1:V1"/>
    <mergeCell ref="W1:Y1"/>
    <mergeCell ref="AC1:AE1"/>
    <mergeCell ref="AF1:AH1"/>
    <mergeCell ref="B1:D1"/>
    <mergeCell ref="E1:G1"/>
    <mergeCell ref="K1:M1"/>
    <mergeCell ref="N1:P1"/>
    <mergeCell ref="W5:AA5"/>
    <mergeCell ref="K5:M5"/>
    <mergeCell ref="N5:R5"/>
    <mergeCell ref="S5:S6"/>
    <mergeCell ref="A5:A6"/>
    <mergeCell ref="E5:I5"/>
    <mergeCell ref="J5:J6"/>
    <mergeCell ref="AB5:AB6"/>
    <mergeCell ref="T5:V5"/>
    <mergeCell ref="B5:D5"/>
    <mergeCell ref="AX5:BB5"/>
    <mergeCell ref="AL5:AN5"/>
    <mergeCell ref="AO5:AS5"/>
    <mergeCell ref="AT5:AT6"/>
    <mergeCell ref="AU5:AW5"/>
    <mergeCell ref="B2:D2"/>
    <mergeCell ref="E2:G2"/>
    <mergeCell ref="K2:M2"/>
    <mergeCell ref="N2:P2"/>
    <mergeCell ref="AK5:AK6"/>
    <mergeCell ref="AC5:AE5"/>
    <mergeCell ref="AF5:AJ5"/>
    <mergeCell ref="AL2:AN2"/>
    <mergeCell ref="AO2:AQ2"/>
    <mergeCell ref="AU2:AW2"/>
    <mergeCell ref="AX2:AZ2"/>
    <mergeCell ref="T2:V2"/>
    <mergeCell ref="W2:Y2"/>
    <mergeCell ref="AC2:AE2"/>
    <mergeCell ref="AF2:AH2"/>
  </mergeCells>
  <phoneticPr fontId="2" type="noConversion"/>
  <printOptions horizontalCentered="1"/>
  <pageMargins left="0.39370078740157483" right="0.39370078740157483" top="0.55118110236220474" bottom="0.59055118110236227" header="0.47244094488188981" footer="0.31496062992125984"/>
  <pageSetup paperSize="9" firstPageNumber="2" pageOrder="overThenDown" orientation="portrait" useFirstPageNumber="1" r:id="rId1"/>
  <headerFooter alignWithMargins="0">
    <oddHeader xml:space="preserve">&amp;R
</oddHeader>
    <oddFooter>&amp;C&amp;P&amp;L&amp;R</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zoomScale="85" workbookViewId="0">
      <selection activeCell="E3" sqref="E3:I3"/>
    </sheetView>
  </sheetViews>
  <sheetFormatPr defaultRowHeight="29.1" customHeight="1"/>
  <cols>
    <col min="1" max="1" width="32.25" style="95" customWidth="1"/>
    <col min="2" max="3" width="21.375" style="140" customWidth="1"/>
    <col min="4" max="4" width="19.875" style="140" customWidth="1"/>
    <col min="5" max="7" width="15.25" style="139" customWidth="1"/>
    <col min="8" max="8" width="16.375" style="139" customWidth="1"/>
    <col min="9" max="9" width="15.5" style="139" customWidth="1"/>
    <col min="10" max="10" width="17.375" style="139" customWidth="1"/>
    <col min="11" max="11" width="36.25" style="7" customWidth="1"/>
    <col min="12" max="16384" width="9" style="7"/>
  </cols>
  <sheetData>
    <row r="1" spans="1:12" ht="22.5" customHeight="1">
      <c r="A1" s="149"/>
      <c r="B1" s="489" t="s">
        <v>11</v>
      </c>
      <c r="C1" s="490"/>
      <c r="D1" s="490"/>
      <c r="E1" s="488" t="s">
        <v>11</v>
      </c>
      <c r="F1" s="427"/>
      <c r="G1" s="427"/>
      <c r="H1" s="427"/>
      <c r="I1" s="427"/>
      <c r="J1" s="148"/>
    </row>
    <row r="2" spans="1:12" ht="22.5" customHeight="1">
      <c r="A2" s="149"/>
      <c r="B2" s="489" t="s">
        <v>84</v>
      </c>
      <c r="C2" s="490"/>
      <c r="D2" s="490"/>
      <c r="E2" s="488" t="s">
        <v>83</v>
      </c>
      <c r="F2" s="427"/>
      <c r="G2" s="427"/>
      <c r="H2" s="427"/>
      <c r="I2" s="427"/>
      <c r="J2" s="148"/>
    </row>
    <row r="3" spans="1:12" ht="25.5" customHeight="1">
      <c r="A3" s="149"/>
      <c r="B3" s="493" t="s">
        <v>728</v>
      </c>
      <c r="C3" s="490"/>
      <c r="D3" s="490"/>
      <c r="E3" s="487" t="s">
        <v>729</v>
      </c>
      <c r="F3" s="427"/>
      <c r="G3" s="427"/>
      <c r="H3" s="427"/>
      <c r="I3" s="427"/>
      <c r="J3" s="148"/>
    </row>
    <row r="4" spans="1:12" ht="18" customHeight="1">
      <c r="A4" s="147" t="s">
        <v>88</v>
      </c>
      <c r="B4" s="491" t="s">
        <v>79</v>
      </c>
      <c r="C4" s="492"/>
      <c r="D4" s="492"/>
      <c r="E4" s="485" t="s">
        <v>369</v>
      </c>
      <c r="F4" s="486"/>
      <c r="G4" s="486"/>
      <c r="H4" s="486"/>
      <c r="I4" s="486"/>
      <c r="J4" s="153" t="s">
        <v>78</v>
      </c>
    </row>
    <row r="5" spans="1:12" s="145" customFormat="1" ht="29.1" customHeight="1">
      <c r="A5" s="474" t="s">
        <v>214</v>
      </c>
      <c r="B5" s="476" t="s">
        <v>445</v>
      </c>
      <c r="C5" s="478" t="s">
        <v>444</v>
      </c>
      <c r="D5" s="146" t="s">
        <v>213</v>
      </c>
      <c r="E5" s="482" t="s">
        <v>213</v>
      </c>
      <c r="F5" s="483"/>
      <c r="G5" s="483"/>
      <c r="H5" s="483"/>
      <c r="I5" s="484"/>
      <c r="J5" s="478" t="s">
        <v>212</v>
      </c>
      <c r="K5" s="55"/>
      <c r="L5" s="55"/>
    </row>
    <row r="6" spans="1:12" s="55" customFormat="1" ht="23.25" customHeight="1">
      <c r="A6" s="474"/>
      <c r="B6" s="476"/>
      <c r="C6" s="476"/>
      <c r="D6" s="478" t="s">
        <v>211</v>
      </c>
      <c r="E6" s="482" t="s">
        <v>210</v>
      </c>
      <c r="F6" s="483"/>
      <c r="G6" s="484"/>
      <c r="H6" s="478" t="s">
        <v>209</v>
      </c>
      <c r="I6" s="480" t="s">
        <v>208</v>
      </c>
      <c r="J6" s="476"/>
    </row>
    <row r="7" spans="1:12" s="13" customFormat="1" ht="30.75" customHeight="1">
      <c r="A7" s="475"/>
      <c r="B7" s="477"/>
      <c r="C7" s="477"/>
      <c r="D7" s="479"/>
      <c r="E7" s="144" t="s">
        <v>207</v>
      </c>
      <c r="F7" s="144" t="s">
        <v>206</v>
      </c>
      <c r="G7" s="144" t="s">
        <v>205</v>
      </c>
      <c r="H7" s="479"/>
      <c r="I7" s="481"/>
      <c r="J7" s="479"/>
    </row>
    <row r="8" spans="1:12" ht="29.1" customHeight="1">
      <c r="A8" s="95" t="s">
        <v>8</v>
      </c>
      <c r="B8" s="140">
        <v>124800</v>
      </c>
      <c r="C8" s="140">
        <v>0</v>
      </c>
      <c r="D8" s="140">
        <v>0</v>
      </c>
      <c r="E8" s="139">
        <v>0</v>
      </c>
      <c r="F8" s="139">
        <v>0</v>
      </c>
      <c r="G8" s="139">
        <v>0</v>
      </c>
      <c r="H8" s="139">
        <v>0</v>
      </c>
      <c r="I8" s="139">
        <v>0</v>
      </c>
      <c r="J8" s="139">
        <v>124800</v>
      </c>
    </row>
    <row r="9" spans="1:12" ht="29.1" customHeight="1">
      <c r="A9" s="95" t="s">
        <v>44</v>
      </c>
      <c r="B9" s="140">
        <v>124800</v>
      </c>
      <c r="C9" s="140">
        <v>0</v>
      </c>
      <c r="D9" s="140">
        <v>0</v>
      </c>
      <c r="E9" s="139">
        <v>0</v>
      </c>
      <c r="F9" s="139">
        <v>0</v>
      </c>
      <c r="G9" s="139">
        <v>0</v>
      </c>
      <c r="H9" s="139">
        <v>0</v>
      </c>
      <c r="I9" s="139">
        <v>0</v>
      </c>
      <c r="J9" s="139">
        <v>124800</v>
      </c>
    </row>
    <row r="10" spans="1:12" ht="29.1" customHeight="1">
      <c r="A10" s="95" t="s">
        <v>443</v>
      </c>
      <c r="B10" s="140">
        <v>67080</v>
      </c>
      <c r="C10" s="140">
        <v>0</v>
      </c>
      <c r="D10" s="140">
        <v>0</v>
      </c>
      <c r="E10" s="139">
        <v>0</v>
      </c>
      <c r="F10" s="139">
        <v>0</v>
      </c>
      <c r="G10" s="139">
        <v>0</v>
      </c>
      <c r="H10" s="139">
        <v>0</v>
      </c>
      <c r="I10" s="139">
        <v>0</v>
      </c>
      <c r="J10" s="139">
        <v>67080</v>
      </c>
    </row>
    <row r="11" spans="1:12" ht="29.1" customHeight="1">
      <c r="A11" s="95" t="s">
        <v>442</v>
      </c>
      <c r="B11" s="140">
        <v>57720</v>
      </c>
      <c r="C11" s="140">
        <v>0</v>
      </c>
      <c r="D11" s="140">
        <v>0</v>
      </c>
      <c r="E11" s="139">
        <v>0</v>
      </c>
      <c r="F11" s="139">
        <v>0</v>
      </c>
      <c r="G11" s="139">
        <v>0</v>
      </c>
      <c r="H11" s="139">
        <v>0</v>
      </c>
      <c r="I11" s="139">
        <v>0</v>
      </c>
      <c r="J11" s="139">
        <v>57720</v>
      </c>
    </row>
    <row r="12" spans="1:12" ht="29.1" customHeight="1">
      <c r="A12" s="95" t="s">
        <v>217</v>
      </c>
      <c r="B12" s="140">
        <v>0</v>
      </c>
      <c r="C12" s="140">
        <v>0</v>
      </c>
      <c r="D12" s="140">
        <v>0</v>
      </c>
      <c r="E12" s="139">
        <v>0</v>
      </c>
      <c r="F12" s="139">
        <v>0</v>
      </c>
      <c r="G12" s="139">
        <v>0</v>
      </c>
      <c r="H12" s="139">
        <v>0</v>
      </c>
      <c r="I12" s="139">
        <v>0</v>
      </c>
      <c r="J12" s="139">
        <v>0</v>
      </c>
    </row>
    <row r="13" spans="1:12" ht="29.1" customHeight="1">
      <c r="A13" s="95" t="s">
        <v>204</v>
      </c>
      <c r="B13" s="140">
        <v>0</v>
      </c>
      <c r="C13" s="140">
        <v>0</v>
      </c>
      <c r="D13" s="140">
        <v>0</v>
      </c>
      <c r="E13" s="139">
        <v>0</v>
      </c>
      <c r="F13" s="139">
        <v>0</v>
      </c>
      <c r="G13" s="139">
        <v>0</v>
      </c>
      <c r="H13" s="139">
        <v>0</v>
      </c>
      <c r="I13" s="139">
        <v>0</v>
      </c>
      <c r="J13" s="139">
        <v>0</v>
      </c>
    </row>
    <row r="14" spans="1:12" ht="29.1" customHeight="1">
      <c r="A14" s="95" t="s">
        <v>203</v>
      </c>
      <c r="B14" s="140">
        <v>0</v>
      </c>
      <c r="C14" s="140">
        <v>0</v>
      </c>
      <c r="D14" s="140">
        <v>0</v>
      </c>
      <c r="E14" s="139">
        <v>0</v>
      </c>
      <c r="F14" s="139">
        <v>0</v>
      </c>
      <c r="G14" s="139">
        <v>0</v>
      </c>
      <c r="H14" s="139">
        <v>0</v>
      </c>
      <c r="I14" s="139">
        <v>0</v>
      </c>
      <c r="J14" s="139">
        <v>0</v>
      </c>
    </row>
    <row r="15" spans="1:12" ht="29.1" customHeight="1">
      <c r="A15" s="95" t="s">
        <v>202</v>
      </c>
      <c r="B15" s="140">
        <v>0</v>
      </c>
      <c r="C15" s="140">
        <v>0</v>
      </c>
      <c r="D15" s="140">
        <v>0</v>
      </c>
      <c r="E15" s="139">
        <v>0</v>
      </c>
      <c r="F15" s="139">
        <v>0</v>
      </c>
      <c r="G15" s="139">
        <v>0</v>
      </c>
      <c r="H15" s="139">
        <v>0</v>
      </c>
      <c r="I15" s="139">
        <v>0</v>
      </c>
      <c r="J15" s="139">
        <v>0</v>
      </c>
    </row>
    <row r="16" spans="1:12" ht="29.1" customHeight="1">
      <c r="A16" s="95" t="s">
        <v>201</v>
      </c>
      <c r="B16" s="140">
        <v>0</v>
      </c>
      <c r="C16" s="140">
        <v>0</v>
      </c>
      <c r="D16" s="140">
        <v>0</v>
      </c>
      <c r="E16" s="139">
        <v>0</v>
      </c>
      <c r="F16" s="139">
        <v>0</v>
      </c>
      <c r="G16" s="139">
        <v>0</v>
      </c>
      <c r="H16" s="139">
        <v>0</v>
      </c>
      <c r="I16" s="139">
        <v>0</v>
      </c>
      <c r="J16" s="139">
        <v>0</v>
      </c>
    </row>
    <row r="17" spans="1:10" ht="29.1" customHeight="1">
      <c r="A17" s="95" t="s">
        <v>200</v>
      </c>
      <c r="B17" s="140">
        <v>0</v>
      </c>
      <c r="C17" s="140">
        <v>0</v>
      </c>
      <c r="D17" s="140">
        <v>0</v>
      </c>
      <c r="E17" s="139">
        <v>0</v>
      </c>
      <c r="F17" s="139">
        <v>0</v>
      </c>
      <c r="G17" s="139">
        <v>0</v>
      </c>
      <c r="H17" s="139">
        <v>0</v>
      </c>
      <c r="I17" s="139">
        <v>0</v>
      </c>
      <c r="J17" s="139">
        <v>0</v>
      </c>
    </row>
    <row r="18" spans="1:10" ht="29.1" customHeight="1">
      <c r="A18" s="95" t="s">
        <v>199</v>
      </c>
      <c r="B18" s="140">
        <v>0</v>
      </c>
      <c r="C18" s="140">
        <v>0</v>
      </c>
      <c r="D18" s="140">
        <v>0</v>
      </c>
      <c r="E18" s="139">
        <v>0</v>
      </c>
      <c r="F18" s="139">
        <v>0</v>
      </c>
      <c r="G18" s="139">
        <v>0</v>
      </c>
      <c r="H18" s="139">
        <v>0</v>
      </c>
      <c r="I18" s="139">
        <v>0</v>
      </c>
      <c r="J18" s="139">
        <v>0</v>
      </c>
    </row>
    <row r="19" spans="1:10" ht="29.1" customHeight="1">
      <c r="A19" s="95" t="s">
        <v>198</v>
      </c>
      <c r="B19" s="140">
        <v>0</v>
      </c>
      <c r="C19" s="140">
        <v>0</v>
      </c>
      <c r="D19" s="140">
        <v>0</v>
      </c>
      <c r="E19" s="139">
        <v>0</v>
      </c>
      <c r="F19" s="139">
        <v>0</v>
      </c>
      <c r="G19" s="139">
        <v>0</v>
      </c>
      <c r="H19" s="139">
        <v>0</v>
      </c>
      <c r="I19" s="139">
        <v>0</v>
      </c>
      <c r="J19" s="139">
        <v>0</v>
      </c>
    </row>
    <row r="20" spans="1:10" ht="29.1" customHeight="1">
      <c r="A20" s="95" t="s">
        <v>197</v>
      </c>
      <c r="B20" s="140">
        <v>0</v>
      </c>
      <c r="C20" s="140">
        <v>0</v>
      </c>
      <c r="D20" s="140">
        <v>0</v>
      </c>
      <c r="E20" s="139">
        <v>0</v>
      </c>
      <c r="F20" s="139">
        <v>0</v>
      </c>
      <c r="G20" s="139">
        <v>0</v>
      </c>
      <c r="H20" s="139">
        <v>0</v>
      </c>
      <c r="I20" s="139">
        <v>0</v>
      </c>
      <c r="J20" s="139">
        <v>0</v>
      </c>
    </row>
    <row r="21" spans="1:10" ht="29.1" customHeight="1">
      <c r="A21" s="95" t="s">
        <v>196</v>
      </c>
      <c r="B21" s="140">
        <v>0</v>
      </c>
      <c r="C21" s="140">
        <v>0</v>
      </c>
      <c r="D21" s="140">
        <v>0</v>
      </c>
      <c r="E21" s="139">
        <v>0</v>
      </c>
      <c r="F21" s="139">
        <v>0</v>
      </c>
      <c r="G21" s="139">
        <v>0</v>
      </c>
      <c r="H21" s="139">
        <v>0</v>
      </c>
      <c r="I21" s="139">
        <v>0</v>
      </c>
      <c r="J21" s="139">
        <v>0</v>
      </c>
    </row>
    <row r="22" spans="1:10" ht="29.1" customHeight="1">
      <c r="A22" s="95" t="s">
        <v>195</v>
      </c>
      <c r="B22" s="140">
        <v>0</v>
      </c>
      <c r="C22" s="140">
        <v>0</v>
      </c>
      <c r="D22" s="140">
        <v>0</v>
      </c>
      <c r="E22" s="139">
        <v>0</v>
      </c>
      <c r="F22" s="139">
        <v>0</v>
      </c>
      <c r="G22" s="139">
        <v>0</v>
      </c>
      <c r="H22" s="139">
        <v>0</v>
      </c>
      <c r="I22" s="139">
        <v>0</v>
      </c>
      <c r="J22" s="139">
        <v>0</v>
      </c>
    </row>
    <row r="23" spans="1:10" ht="29.1" customHeight="1">
      <c r="A23" s="95" t="s">
        <v>194</v>
      </c>
      <c r="B23" s="140">
        <v>0</v>
      </c>
      <c r="C23" s="140">
        <v>0</v>
      </c>
      <c r="D23" s="140">
        <v>0</v>
      </c>
      <c r="E23" s="139">
        <v>0</v>
      </c>
      <c r="F23" s="139">
        <v>0</v>
      </c>
      <c r="G23" s="139">
        <v>0</v>
      </c>
      <c r="H23" s="139">
        <v>0</v>
      </c>
      <c r="I23" s="139">
        <v>0</v>
      </c>
      <c r="J23" s="139">
        <v>0</v>
      </c>
    </row>
    <row r="24" spans="1:10" ht="29.1" customHeight="1">
      <c r="A24" s="95" t="s">
        <v>193</v>
      </c>
      <c r="B24" s="140">
        <v>0</v>
      </c>
      <c r="C24" s="140">
        <v>0</v>
      </c>
      <c r="D24" s="140">
        <v>0</v>
      </c>
      <c r="E24" s="139">
        <v>0</v>
      </c>
      <c r="F24" s="139">
        <v>0</v>
      </c>
      <c r="G24" s="139">
        <v>0</v>
      </c>
      <c r="H24" s="139">
        <v>0</v>
      </c>
      <c r="I24" s="139">
        <v>0</v>
      </c>
      <c r="J24" s="139">
        <v>0</v>
      </c>
    </row>
    <row r="28" spans="1:10" ht="29.1" customHeight="1">
      <c r="A28" s="143"/>
      <c r="B28" s="142"/>
      <c r="C28" s="142"/>
      <c r="D28" s="142"/>
      <c r="E28" s="141"/>
      <c r="F28" s="141"/>
      <c r="G28" s="141"/>
      <c r="H28" s="141"/>
      <c r="I28" s="141"/>
      <c r="J28" s="141"/>
    </row>
  </sheetData>
  <mergeCells count="17">
    <mergeCell ref="E4:I4"/>
    <mergeCell ref="E3:I3"/>
    <mergeCell ref="E1:I1"/>
    <mergeCell ref="B1:D1"/>
    <mergeCell ref="B4:D4"/>
    <mergeCell ref="B3:D3"/>
    <mergeCell ref="B2:D2"/>
    <mergeCell ref="E2:I2"/>
    <mergeCell ref="A5:A7"/>
    <mergeCell ref="B5:B7"/>
    <mergeCell ref="C5:C7"/>
    <mergeCell ref="J5:J7"/>
    <mergeCell ref="D6:D7"/>
    <mergeCell ref="H6:H7"/>
    <mergeCell ref="I6:I7"/>
    <mergeCell ref="E5:I5"/>
    <mergeCell ref="E6:G6"/>
  </mergeCells>
  <phoneticPr fontId="2" type="noConversion"/>
  <printOptions horizontalCentered="1"/>
  <pageMargins left="0.39370078740157483" right="0.39370078740157483" top="0.47244094488188981" bottom="0.70866141732283472" header="0.31496062992125984" footer="0.31496062992125984"/>
  <pageSetup paperSize="9" firstPageNumber="2" pageOrder="overThenDown" orientation="portrait" useFirstPageNumber="1" r:id="rId1"/>
  <headerFooter>
    <oddFooter>&amp;C&amp;"標楷體,標準"&amp;10&amp;P&amp;L&amp;R</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zoomScale="85" workbookViewId="0">
      <selection activeCell="F3" sqref="F3:I3"/>
    </sheetView>
  </sheetViews>
  <sheetFormatPr defaultRowHeight="29.1" customHeight="1"/>
  <cols>
    <col min="1" max="1" width="29.75" style="95" customWidth="1"/>
    <col min="2" max="2" width="16.75" style="140" customWidth="1"/>
    <col min="3" max="3" width="16" style="140" customWidth="1"/>
    <col min="4" max="4" width="17.125" style="140" customWidth="1"/>
    <col min="5" max="5" width="15.625" style="140" customWidth="1"/>
    <col min="6" max="6" width="3.625" style="150" hidden="1" customWidth="1"/>
    <col min="7" max="7" width="19.875" style="139" customWidth="1"/>
    <col min="8" max="8" width="18.125" style="139" customWidth="1"/>
    <col min="9" max="9" width="20.25" style="139" customWidth="1"/>
    <col min="10" max="10" width="19.75" style="139" customWidth="1"/>
    <col min="11" max="11" width="17" style="139" customWidth="1"/>
    <col min="12" max="12" width="36.25" style="7" customWidth="1"/>
    <col min="13" max="16384" width="9" style="7"/>
  </cols>
  <sheetData>
    <row r="1" spans="1:13" ht="22.5" customHeight="1">
      <c r="A1" s="149"/>
      <c r="B1" s="489" t="s">
        <v>11</v>
      </c>
      <c r="C1" s="489"/>
      <c r="D1" s="490"/>
      <c r="E1" s="490"/>
      <c r="F1" s="488" t="s">
        <v>11</v>
      </c>
      <c r="G1" s="488"/>
      <c r="H1" s="488"/>
      <c r="I1" s="490"/>
      <c r="J1" s="148"/>
      <c r="K1" s="148"/>
    </row>
    <row r="2" spans="1:13" ht="22.5" customHeight="1">
      <c r="A2" s="149"/>
      <c r="B2" s="489" t="s">
        <v>84</v>
      </c>
      <c r="C2" s="489"/>
      <c r="D2" s="490"/>
      <c r="E2" s="490"/>
      <c r="F2" s="488" t="s">
        <v>83</v>
      </c>
      <c r="G2" s="488"/>
      <c r="H2" s="488"/>
      <c r="I2" s="490"/>
      <c r="J2" s="148"/>
      <c r="K2" s="148"/>
    </row>
    <row r="3" spans="1:13" ht="25.5" customHeight="1">
      <c r="A3" s="149"/>
      <c r="B3" s="493" t="s">
        <v>454</v>
      </c>
      <c r="C3" s="493"/>
      <c r="D3" s="493"/>
      <c r="E3" s="493"/>
      <c r="F3" s="487" t="s">
        <v>446</v>
      </c>
      <c r="G3" s="487"/>
      <c r="H3" s="487"/>
      <c r="I3" s="490"/>
      <c r="J3" s="148"/>
      <c r="K3" s="148"/>
    </row>
    <row r="4" spans="1:13" ht="18" customHeight="1">
      <c r="A4" s="147" t="s">
        <v>88</v>
      </c>
      <c r="B4" s="491" t="s">
        <v>79</v>
      </c>
      <c r="C4" s="491"/>
      <c r="D4" s="492"/>
      <c r="E4" s="492"/>
      <c r="F4" s="485" t="s">
        <v>369</v>
      </c>
      <c r="G4" s="492"/>
      <c r="H4" s="492"/>
      <c r="I4" s="154"/>
      <c r="J4" s="502" t="s">
        <v>78</v>
      </c>
      <c r="K4" s="503"/>
    </row>
    <row r="5" spans="1:13" s="145" customFormat="1" ht="29.1" customHeight="1">
      <c r="A5" s="474" t="s">
        <v>214</v>
      </c>
      <c r="B5" s="476" t="s">
        <v>453</v>
      </c>
      <c r="C5" s="494" t="s">
        <v>229</v>
      </c>
      <c r="D5" s="495"/>
      <c r="E5" s="496"/>
      <c r="F5" s="152"/>
      <c r="G5" s="499" t="s">
        <v>213</v>
      </c>
      <c r="H5" s="500"/>
      <c r="I5" s="478" t="s">
        <v>228</v>
      </c>
      <c r="J5" s="478" t="s">
        <v>227</v>
      </c>
      <c r="K5" s="478" t="s">
        <v>226</v>
      </c>
      <c r="L5" s="55"/>
      <c r="M5" s="55"/>
    </row>
    <row r="6" spans="1:13" s="55" customFormat="1" ht="23.25" customHeight="1">
      <c r="A6" s="474"/>
      <c r="B6" s="476"/>
      <c r="C6" s="478" t="s">
        <v>225</v>
      </c>
      <c r="D6" s="478" t="s">
        <v>224</v>
      </c>
      <c r="E6" s="478" t="s">
        <v>223</v>
      </c>
      <c r="F6" s="501" t="s">
        <v>222</v>
      </c>
      <c r="G6" s="478" t="s">
        <v>221</v>
      </c>
      <c r="H6" s="494" t="s">
        <v>220</v>
      </c>
      <c r="I6" s="497"/>
      <c r="J6" s="476"/>
      <c r="K6" s="476"/>
    </row>
    <row r="7" spans="1:13" s="13" customFormat="1" ht="30.75" customHeight="1">
      <c r="A7" s="475"/>
      <c r="B7" s="477"/>
      <c r="C7" s="479"/>
      <c r="D7" s="479"/>
      <c r="E7" s="479"/>
      <c r="F7" s="479"/>
      <c r="G7" s="479"/>
      <c r="H7" s="498"/>
      <c r="I7" s="479"/>
      <c r="J7" s="479"/>
      <c r="K7" s="479"/>
    </row>
    <row r="8" spans="1:13" ht="29.1" customHeight="1">
      <c r="A8" s="95" t="s">
        <v>8</v>
      </c>
      <c r="B8" s="140">
        <v>187491846</v>
      </c>
      <c r="C8" s="140">
        <v>0</v>
      </c>
      <c r="D8" s="140">
        <v>0</v>
      </c>
      <c r="E8" s="140">
        <v>0</v>
      </c>
      <c r="F8" s="150">
        <v>0</v>
      </c>
      <c r="G8" s="139">
        <v>0</v>
      </c>
      <c r="H8" s="139">
        <v>0</v>
      </c>
      <c r="I8" s="139">
        <v>0</v>
      </c>
      <c r="J8" s="139">
        <v>187491846</v>
      </c>
      <c r="K8" s="139">
        <v>8616250</v>
      </c>
    </row>
    <row r="9" spans="1:13" ht="29.1" customHeight="1">
      <c r="A9" s="95" t="s">
        <v>44</v>
      </c>
      <c r="B9" s="140">
        <v>186462096</v>
      </c>
      <c r="C9" s="140">
        <v>0</v>
      </c>
      <c r="D9" s="140">
        <v>0</v>
      </c>
      <c r="E9" s="140">
        <v>0</v>
      </c>
      <c r="F9" s="150">
        <v>0</v>
      </c>
      <c r="G9" s="139">
        <v>0</v>
      </c>
      <c r="H9" s="139">
        <v>0</v>
      </c>
      <c r="I9" s="139">
        <v>0</v>
      </c>
      <c r="J9" s="139">
        <v>186462096</v>
      </c>
      <c r="K9" s="139">
        <v>6900000</v>
      </c>
    </row>
    <row r="10" spans="1:13" ht="29.1" customHeight="1">
      <c r="A10" s="95" t="s">
        <v>219</v>
      </c>
      <c r="B10" s="140">
        <v>182490583</v>
      </c>
      <c r="C10" s="140">
        <v>0</v>
      </c>
      <c r="D10" s="140">
        <v>0</v>
      </c>
      <c r="E10" s="140">
        <v>0</v>
      </c>
      <c r="F10" s="150">
        <v>0</v>
      </c>
      <c r="G10" s="139">
        <v>0</v>
      </c>
      <c r="H10" s="139">
        <v>0</v>
      </c>
      <c r="I10" s="139">
        <v>0</v>
      </c>
      <c r="J10" s="139">
        <v>182490583</v>
      </c>
      <c r="K10" s="139">
        <v>6900000</v>
      </c>
    </row>
    <row r="11" spans="1:13" ht="29.1" customHeight="1">
      <c r="A11" s="95" t="s">
        <v>452</v>
      </c>
      <c r="B11" s="140">
        <v>173108146</v>
      </c>
      <c r="C11" s="140">
        <v>0</v>
      </c>
      <c r="D11" s="140">
        <v>0</v>
      </c>
      <c r="E11" s="140">
        <v>0</v>
      </c>
      <c r="F11" s="150">
        <v>0</v>
      </c>
      <c r="G11" s="139">
        <v>0</v>
      </c>
      <c r="H11" s="139">
        <v>0</v>
      </c>
      <c r="I11" s="139">
        <v>0</v>
      </c>
      <c r="J11" s="139">
        <v>173108146</v>
      </c>
      <c r="K11" s="139">
        <v>0</v>
      </c>
    </row>
    <row r="12" spans="1:13" ht="29.1" customHeight="1">
      <c r="A12" s="95" t="s">
        <v>451</v>
      </c>
      <c r="B12" s="140">
        <v>9142968</v>
      </c>
      <c r="C12" s="140">
        <v>0</v>
      </c>
      <c r="D12" s="140">
        <v>0</v>
      </c>
      <c r="E12" s="140">
        <v>0</v>
      </c>
      <c r="F12" s="150">
        <v>0</v>
      </c>
      <c r="G12" s="139">
        <v>0</v>
      </c>
      <c r="H12" s="139">
        <v>0</v>
      </c>
      <c r="I12" s="139">
        <v>0</v>
      </c>
      <c r="J12" s="139">
        <v>9142968</v>
      </c>
      <c r="K12" s="139">
        <v>0</v>
      </c>
    </row>
    <row r="13" spans="1:13" ht="29.1" customHeight="1">
      <c r="A13" s="95" t="s">
        <v>450</v>
      </c>
      <c r="B13" s="140">
        <v>239469</v>
      </c>
      <c r="C13" s="140">
        <v>0</v>
      </c>
      <c r="D13" s="140">
        <v>0</v>
      </c>
      <c r="E13" s="140">
        <v>0</v>
      </c>
      <c r="F13" s="150">
        <v>0</v>
      </c>
      <c r="G13" s="139">
        <v>0</v>
      </c>
      <c r="H13" s="139">
        <v>0</v>
      </c>
      <c r="I13" s="139">
        <v>0</v>
      </c>
      <c r="J13" s="139">
        <v>239469</v>
      </c>
      <c r="K13" s="139">
        <v>6900000</v>
      </c>
    </row>
    <row r="14" spans="1:13" ht="29.1" customHeight="1">
      <c r="A14" s="95" t="s">
        <v>218</v>
      </c>
      <c r="B14" s="140">
        <v>3971513</v>
      </c>
      <c r="C14" s="140">
        <v>0</v>
      </c>
      <c r="D14" s="140">
        <v>0</v>
      </c>
      <c r="E14" s="140">
        <v>0</v>
      </c>
      <c r="F14" s="150">
        <v>0</v>
      </c>
      <c r="G14" s="139">
        <v>0</v>
      </c>
      <c r="H14" s="139">
        <v>0</v>
      </c>
      <c r="I14" s="139">
        <v>0</v>
      </c>
      <c r="J14" s="139">
        <v>3971513</v>
      </c>
      <c r="K14" s="139">
        <v>0</v>
      </c>
    </row>
    <row r="15" spans="1:13" ht="29.1" customHeight="1">
      <c r="A15" s="95" t="s">
        <v>449</v>
      </c>
      <c r="B15" s="140">
        <v>2613393</v>
      </c>
      <c r="C15" s="140">
        <v>0</v>
      </c>
      <c r="D15" s="140">
        <v>0</v>
      </c>
      <c r="E15" s="140">
        <v>0</v>
      </c>
      <c r="F15" s="150">
        <v>0</v>
      </c>
      <c r="G15" s="139">
        <v>0</v>
      </c>
      <c r="H15" s="139">
        <v>0</v>
      </c>
      <c r="I15" s="139">
        <v>0</v>
      </c>
      <c r="J15" s="139">
        <v>2613393</v>
      </c>
      <c r="K15" s="139">
        <v>0</v>
      </c>
    </row>
    <row r="16" spans="1:13" ht="29.1" customHeight="1">
      <c r="A16" s="95" t="s">
        <v>448</v>
      </c>
      <c r="B16" s="140">
        <v>1358120</v>
      </c>
      <c r="C16" s="140">
        <v>0</v>
      </c>
      <c r="D16" s="140">
        <v>0</v>
      </c>
      <c r="E16" s="140">
        <v>0</v>
      </c>
      <c r="F16" s="150">
        <v>0</v>
      </c>
      <c r="G16" s="139">
        <v>0</v>
      </c>
      <c r="H16" s="139">
        <v>0</v>
      </c>
      <c r="I16" s="139">
        <v>0</v>
      </c>
      <c r="J16" s="139">
        <v>1358120</v>
      </c>
      <c r="K16" s="139">
        <v>0</v>
      </c>
    </row>
    <row r="17" spans="1:11" ht="29.1" customHeight="1">
      <c r="A17" s="95" t="s">
        <v>217</v>
      </c>
      <c r="B17" s="140">
        <v>1029750</v>
      </c>
      <c r="C17" s="140">
        <v>0</v>
      </c>
      <c r="D17" s="140">
        <v>0</v>
      </c>
      <c r="E17" s="140">
        <v>0</v>
      </c>
      <c r="F17" s="150">
        <v>0</v>
      </c>
      <c r="G17" s="139">
        <v>0</v>
      </c>
      <c r="H17" s="139">
        <v>0</v>
      </c>
      <c r="I17" s="139">
        <v>0</v>
      </c>
      <c r="J17" s="139">
        <v>1029750</v>
      </c>
      <c r="K17" s="139">
        <v>1716250</v>
      </c>
    </row>
    <row r="18" spans="1:11" ht="29.1" customHeight="1">
      <c r="A18" s="95" t="s">
        <v>216</v>
      </c>
      <c r="B18" s="140">
        <v>1029750</v>
      </c>
      <c r="C18" s="140">
        <v>0</v>
      </c>
      <c r="D18" s="140">
        <v>0</v>
      </c>
      <c r="E18" s="140">
        <v>0</v>
      </c>
      <c r="F18" s="150">
        <v>0</v>
      </c>
      <c r="G18" s="139">
        <v>0</v>
      </c>
      <c r="H18" s="139">
        <v>0</v>
      </c>
      <c r="I18" s="139">
        <v>0</v>
      </c>
      <c r="J18" s="139">
        <v>1029750</v>
      </c>
      <c r="K18" s="139">
        <v>1716250</v>
      </c>
    </row>
    <row r="19" spans="1:11" ht="29.1" customHeight="1">
      <c r="A19" s="95" t="s">
        <v>447</v>
      </c>
      <c r="B19" s="140">
        <v>1029750</v>
      </c>
      <c r="C19" s="140">
        <v>0</v>
      </c>
      <c r="D19" s="140">
        <v>0</v>
      </c>
      <c r="E19" s="140">
        <v>0</v>
      </c>
      <c r="F19" s="150">
        <v>0</v>
      </c>
      <c r="G19" s="139">
        <v>0</v>
      </c>
      <c r="H19" s="139">
        <v>0</v>
      </c>
      <c r="I19" s="139">
        <v>0</v>
      </c>
      <c r="J19" s="139">
        <v>1029750</v>
      </c>
      <c r="K19" s="139">
        <v>1716250</v>
      </c>
    </row>
    <row r="20" spans="1:11" ht="29.1" customHeight="1">
      <c r="A20" s="95" t="s">
        <v>215</v>
      </c>
      <c r="B20" s="140">
        <v>0</v>
      </c>
      <c r="C20" s="140">
        <v>0</v>
      </c>
      <c r="D20" s="140">
        <v>0</v>
      </c>
      <c r="E20" s="140">
        <v>0</v>
      </c>
      <c r="F20" s="150">
        <v>0</v>
      </c>
      <c r="G20" s="139">
        <v>0</v>
      </c>
      <c r="H20" s="139">
        <v>0</v>
      </c>
      <c r="I20" s="139">
        <v>0</v>
      </c>
      <c r="J20" s="139">
        <v>0</v>
      </c>
      <c r="K20" s="139">
        <v>0</v>
      </c>
    </row>
    <row r="28" spans="1:11" ht="29.1" customHeight="1">
      <c r="A28" s="143"/>
      <c r="B28" s="142"/>
      <c r="C28" s="142"/>
      <c r="D28" s="142"/>
      <c r="E28" s="142"/>
      <c r="F28" s="151"/>
      <c r="G28" s="141"/>
      <c r="H28" s="141"/>
      <c r="I28" s="141"/>
      <c r="J28" s="141"/>
      <c r="K28" s="141"/>
    </row>
  </sheetData>
  <mergeCells count="22">
    <mergeCell ref="J4:K4"/>
    <mergeCell ref="K5:K7"/>
    <mergeCell ref="B2:E2"/>
    <mergeCell ref="F2:I2"/>
    <mergeCell ref="J5:J7"/>
    <mergeCell ref="I5:I7"/>
    <mergeCell ref="G6:G7"/>
    <mergeCell ref="H6:H7"/>
    <mergeCell ref="D6:D7"/>
    <mergeCell ref="G5:H5"/>
    <mergeCell ref="F6:F7"/>
    <mergeCell ref="A5:A7"/>
    <mergeCell ref="B5:B7"/>
    <mergeCell ref="E6:E7"/>
    <mergeCell ref="C5:E5"/>
    <mergeCell ref="C6:C7"/>
    <mergeCell ref="B1:E1"/>
    <mergeCell ref="F1:I1"/>
    <mergeCell ref="F3:I3"/>
    <mergeCell ref="B4:E4"/>
    <mergeCell ref="B3:E3"/>
    <mergeCell ref="F4:H4"/>
  </mergeCells>
  <phoneticPr fontId="2" type="noConversion"/>
  <printOptions horizontalCentered="1"/>
  <pageMargins left="0.39370078740157483" right="0.39370078740157483" top="0.47244094488188981" bottom="0.70866141732283472" header="0.31496062992125984" footer="0.31496062992125984"/>
  <pageSetup paperSize="9" firstPageNumber="2" pageOrder="overThenDown" orientation="portrait" useFirstPageNumber="1" r:id="rId1"/>
  <headerFooter>
    <oddFooter>&amp;C&amp;"標楷體,標準"&amp;10&amp;P&amp;L&amp;R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35</vt:i4>
      </vt:variant>
      <vt:variant>
        <vt:lpstr>已命名的範圍</vt:lpstr>
      </vt:variant>
      <vt:variant>
        <vt:i4>35</vt:i4>
      </vt:variant>
    </vt:vector>
  </HeadingPairs>
  <TitlesOfParts>
    <vt:vector size="70" baseType="lpstr">
      <vt:lpstr>歲入來源別決算表</vt:lpstr>
      <vt:lpstr>歲出政事別決算表 </vt:lpstr>
      <vt:lpstr>歲出機關別決算表 </vt:lpstr>
      <vt:lpstr>以前年度歲出政事別轉入數決算表</vt:lpstr>
      <vt:lpstr>以前年度歲出機關別轉入數決算表</vt:lpstr>
      <vt:lpstr>歲出用途別決算分析表</vt:lpstr>
      <vt:lpstr>歲出用途別決算累計表</vt:lpstr>
      <vt:lpstr>繳付公庫數分析表</vt:lpstr>
      <vt:lpstr>公庫撥入數分析表</vt:lpstr>
      <vt:lpstr>歲入餘絀（或減免、註銷）分析表</vt:lpstr>
      <vt:lpstr>歲出保留分析表</vt:lpstr>
      <vt:lpstr>歲出賸餘（或減免、註銷)分析表</vt:lpstr>
      <vt:lpstr>人事費分析表</vt:lpstr>
      <vt:lpstr>補、捐(獎)助其他政府機關或團體個人經費報告表</vt:lpstr>
      <vt:lpstr>出國計畫執行情形報報表</vt:lpstr>
      <vt:lpstr>重大計畫執行績效報告表</vt:lpstr>
      <vt:lpstr>歲出按職能及經濟性綜合分類表</vt:lpstr>
      <vt:lpstr>平衡表</vt:lpstr>
      <vt:lpstr>收入支出表</vt:lpstr>
      <vt:lpstr>專戶存款明細表</vt:lpstr>
      <vt:lpstr>機械及設備明細表</vt:lpstr>
      <vt:lpstr>累計折舊─機械及設備明細表</vt:lpstr>
      <vt:lpstr>交通及運輸設備明細表</vt:lpstr>
      <vt:lpstr>累計折舊─交通及運輸設備明細表</vt:lpstr>
      <vt:lpstr>雜項設備明細表</vt:lpstr>
      <vt:lpstr>累計折舊─雜項設備明細表</vt:lpstr>
      <vt:lpstr>電腦軟體明細表</vt:lpstr>
      <vt:lpstr>發展中之無形資產明細表</vt:lpstr>
      <vt:lpstr>應付帳款明細表</vt:lpstr>
      <vt:lpstr>應付代收款明細表</vt:lpstr>
      <vt:lpstr>存入保證金明細表</vt:lpstr>
      <vt:lpstr>長期投資、固定資產、遞耗資產及無形資產變動表</vt:lpstr>
      <vt:lpstr>決算與會計收支對照表</vt:lpstr>
      <vt:lpstr>現金出納表</vt:lpstr>
      <vt:lpstr>國有財產目錄總表</vt:lpstr>
      <vt:lpstr>重大計畫執行績效報告表!Print_Area</vt:lpstr>
      <vt:lpstr>人事費分析表!Print_Titles</vt:lpstr>
      <vt:lpstr>公庫撥入數分析表!Print_Titles</vt:lpstr>
      <vt:lpstr>以前年度歲出政事別轉入數決算表!Print_Titles</vt:lpstr>
      <vt:lpstr>以前年度歲出機關別轉入數決算表!Print_Titles</vt:lpstr>
      <vt:lpstr>出國計畫執行情形報報表!Print_Titles</vt:lpstr>
      <vt:lpstr>平衡表!Print_Titles</vt:lpstr>
      <vt:lpstr>交通及運輸設備明細表!Print_Titles</vt:lpstr>
      <vt:lpstr>存入保證金明細表!Print_Titles</vt:lpstr>
      <vt:lpstr>收入支出表!Print_Titles</vt:lpstr>
      <vt:lpstr>決算與會計收支對照表!Print_Titles</vt:lpstr>
      <vt:lpstr>長期投資、固定資產、遞耗資產及無形資產變動表!Print_Titles</vt:lpstr>
      <vt:lpstr>國有財產目錄總表!Print_Titles</vt:lpstr>
      <vt:lpstr>專戶存款明細表!Print_Titles</vt:lpstr>
      <vt:lpstr>現金出納表!Print_Titles</vt:lpstr>
      <vt:lpstr>累計折舊─交通及運輸設備明細表!Print_Titles</vt:lpstr>
      <vt:lpstr>累計折舊─機械及設備明細表!Print_Titles</vt:lpstr>
      <vt:lpstr>累計折舊─雜項設備明細表!Print_Titles</vt:lpstr>
      <vt:lpstr>發展中之無形資產明細表!Print_Titles</vt:lpstr>
      <vt:lpstr>歲入來源別決算表!Print_Titles</vt:lpstr>
      <vt:lpstr>'歲入餘絀（或減免、註銷）分析表'!Print_Titles</vt:lpstr>
      <vt:lpstr>歲出用途別決算分析表!Print_Titles</vt:lpstr>
      <vt:lpstr>歲出用途別決算累計表!Print_Titles</vt:lpstr>
      <vt:lpstr>歲出保留分析表!Print_Titles</vt:lpstr>
      <vt:lpstr>歲出按職能及經濟性綜合分類表!Print_Titles</vt:lpstr>
      <vt:lpstr>'歲出政事別決算表 '!Print_Titles</vt:lpstr>
      <vt:lpstr>'歲出機關別決算表 '!Print_Titles</vt:lpstr>
      <vt:lpstr>'歲出賸餘（或減免、註銷)分析表'!Print_Titles</vt:lpstr>
      <vt:lpstr>'補、捐(獎)助其他政府機關或團體個人經費報告表'!Print_Titles</vt:lpstr>
      <vt:lpstr>電腦軟體明細表!Print_Titles</vt:lpstr>
      <vt:lpstr>機械及設備明細表!Print_Titles</vt:lpstr>
      <vt:lpstr>應付代收款明細表!Print_Titles</vt:lpstr>
      <vt:lpstr>應付帳款明細表!Print_Titles</vt:lpstr>
      <vt:lpstr>雜項設備明細表!Print_Titles</vt:lpstr>
      <vt:lpstr>繳付公庫數分析表!Print_Titles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江幼慈</dc:creator>
  <cp:lastModifiedBy>江幼慈</cp:lastModifiedBy>
  <dcterms:created xsi:type="dcterms:W3CDTF">2020-03-13T05:57:26Z</dcterms:created>
  <dcterms:modified xsi:type="dcterms:W3CDTF">2021-03-15T02:33:06Z</dcterms:modified>
</cp:coreProperties>
</file>